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575" windowWidth="9720" windowHeight="4815"/>
  </bookViews>
  <sheets>
    <sheet name="CBL.CN.18-19" sheetId="4" r:id="rId1"/>
    <sheet name="TAPTHE.HK-NH.18-19" sheetId="11" r:id="rId2"/>
    <sheet name="00000000" sheetId="9" state="veryHidden" r:id="rId3"/>
  </sheets>
  <definedNames>
    <definedName name="_Fill" hidden="1">#REF!</definedName>
    <definedName name="_xlnm.Print_Titles" localSheetId="0">'CBL.CN.18-19'!$9:$9</definedName>
  </definedNames>
  <calcPr calcId="144525"/>
</workbook>
</file>

<file path=xl/calcChain.xml><?xml version="1.0" encoding="utf-8"?>
<calcChain xmlns="http://schemas.openxmlformats.org/spreadsheetml/2006/main">
  <c r="G125" i="4" l="1"/>
  <c r="J125" i="4"/>
  <c r="D80" i="4" l="1"/>
  <c r="D10" i="4" l="1"/>
  <c r="D26" i="4" l="1"/>
  <c r="D125" i="4" s="1"/>
  <c r="D42" i="4"/>
  <c r="D12" i="11"/>
</calcChain>
</file>

<file path=xl/sharedStrings.xml><?xml version="1.0" encoding="utf-8"?>
<sst xmlns="http://schemas.openxmlformats.org/spreadsheetml/2006/main" count="738" uniqueCount="450">
  <si>
    <t>STT</t>
  </si>
  <si>
    <t>CỘNG HỘI XÃ HỘI CHỦ NGHĨA VIỆT NAM</t>
  </si>
  <si>
    <t>Độc  lập  -  Tự  do  -  Hạnh  phúc</t>
  </si>
  <si>
    <t>HỌ &amp; TÊN</t>
  </si>
  <si>
    <t>LỚP</t>
  </si>
  <si>
    <t>CHỨC VỤ</t>
  </si>
  <si>
    <t>DANH HIỆU</t>
  </si>
  <si>
    <t>SỐ TIỀN</t>
  </si>
  <si>
    <t>KÝ NHẬN</t>
  </si>
  <si>
    <t>Lớp Trưởng</t>
  </si>
  <si>
    <t>Lớp Phó</t>
  </si>
  <si>
    <t>TỔNG CỘNG</t>
  </si>
  <si>
    <t>TẬP THỂ</t>
  </si>
  <si>
    <t>CỜ THI ĐUA</t>
  </si>
  <si>
    <t xml:space="preserve">CỜ </t>
  </si>
  <si>
    <t>THÀNH PHỐ HỒ CHÍ MINH</t>
  </si>
  <si>
    <t>Tổng cộng = 01 LỚP</t>
  </si>
  <si>
    <t>HIỆU TRƯỞNG</t>
  </si>
  <si>
    <t>TRƯỞNG PHÒNG KH-TC</t>
  </si>
  <si>
    <t>Tâm</t>
  </si>
  <si>
    <t>Thọ</t>
  </si>
  <si>
    <t>Nữ</t>
  </si>
  <si>
    <t>(Đã ký)</t>
  </si>
  <si>
    <t>Phạm Hữu Lộc</t>
  </si>
  <si>
    <t xml:space="preserve"> /HSSV</t>
  </si>
  <si>
    <t>Cán bộ lớp tích cực</t>
  </si>
  <si>
    <t>Mã HSSV</t>
  </si>
  <si>
    <t>UBND THÀNH PHỐ HỒ CHÍ MINH</t>
  </si>
  <si>
    <t>Anh</t>
  </si>
  <si>
    <t>Nguyễn Ngọc</t>
  </si>
  <si>
    <t>Vinh</t>
  </si>
  <si>
    <t>Linh</t>
  </si>
  <si>
    <t>Nhân</t>
  </si>
  <si>
    <t>Trần Văn</t>
  </si>
  <si>
    <t>Nghĩa</t>
  </si>
  <si>
    <t>Cường</t>
  </si>
  <si>
    <t>Nguyễn Văn</t>
  </si>
  <si>
    <t>Trí</t>
  </si>
  <si>
    <t>Tín</t>
  </si>
  <si>
    <t>Đạt</t>
  </si>
  <si>
    <t>Quang</t>
  </si>
  <si>
    <t>Nguyễn Kính</t>
  </si>
  <si>
    <t>Tú</t>
  </si>
  <si>
    <t>Thịnh</t>
  </si>
  <si>
    <t>Kiên</t>
  </si>
  <si>
    <t>Chiến</t>
  </si>
  <si>
    <t>Lực</t>
  </si>
  <si>
    <t>Lê Văn</t>
  </si>
  <si>
    <t>Tuấn</t>
  </si>
  <si>
    <t>Khoa</t>
  </si>
  <si>
    <t>Thiện</t>
  </si>
  <si>
    <t>Nguyễn Quang</t>
  </si>
  <si>
    <t>Nguyễn Minh</t>
  </si>
  <si>
    <t>An</t>
  </si>
  <si>
    <t>Dương</t>
  </si>
  <si>
    <t>Nguyễn Thành</t>
  </si>
  <si>
    <t>Lê Thanh</t>
  </si>
  <si>
    <t>Ngân</t>
  </si>
  <si>
    <t>Đức</t>
  </si>
  <si>
    <t>Nguyễn Thị</t>
  </si>
  <si>
    <t>Mai</t>
  </si>
  <si>
    <t>Huy</t>
  </si>
  <si>
    <t>Lộc</t>
  </si>
  <si>
    <t>Phạm Minh</t>
  </si>
  <si>
    <t>Tân</t>
  </si>
  <si>
    <t>Tài</t>
  </si>
  <si>
    <t>Trần Ngọc</t>
  </si>
  <si>
    <t>Nguyễn Trường</t>
  </si>
  <si>
    <t>Bảo</t>
  </si>
  <si>
    <t>Đặng Minh</t>
  </si>
  <si>
    <t>Lê Minh</t>
  </si>
  <si>
    <t>Lê Nhật</t>
  </si>
  <si>
    <t>Nam</t>
  </si>
  <si>
    <t>Trung</t>
  </si>
  <si>
    <t>Ân</t>
  </si>
  <si>
    <t>TRƯỜNG CAO ĐẲNG LÝ TỰ TRỌNG</t>
  </si>
  <si>
    <t>DANH SÁCH KHEN THƯỞNG CÁN BỘ LỚP TÍCH CỰC</t>
  </si>
  <si>
    <t>17T4-ĐCN1</t>
  </si>
  <si>
    <t>17T4-ĐCN2</t>
  </si>
  <si>
    <t>17T4-ĐTC1</t>
  </si>
  <si>
    <t>17T4-ĐĐT1</t>
  </si>
  <si>
    <t>17T4-LĐL1</t>
  </si>
  <si>
    <t>17T4-LĐL2</t>
  </si>
  <si>
    <t>17T4-CNL1</t>
  </si>
  <si>
    <t>17T4-CCK2</t>
  </si>
  <si>
    <t>17T4-CNÔ2</t>
  </si>
  <si>
    <t>17T4-CNM1</t>
  </si>
  <si>
    <t>17T4-LTM1</t>
  </si>
  <si>
    <t>17T4-CMT1</t>
  </si>
  <si>
    <t>17T4-QTM1</t>
  </si>
  <si>
    <t>17T4-KTD1</t>
  </si>
  <si>
    <t>17T4-NNA1</t>
  </si>
  <si>
    <t>17C1-CNM1</t>
  </si>
  <si>
    <t>Hào</t>
  </si>
  <si>
    <t>Tiến</t>
  </si>
  <si>
    <t>Phát</t>
  </si>
  <si>
    <t>Quân</t>
  </si>
  <si>
    <t>17000950</t>
  </si>
  <si>
    <t>Nguyễn Tam</t>
  </si>
  <si>
    <t>Trường</t>
  </si>
  <si>
    <t>Phúc</t>
  </si>
  <si>
    <t>17001843</t>
  </si>
  <si>
    <t>Lê Thành</t>
  </si>
  <si>
    <t>17000255</t>
  </si>
  <si>
    <t>Nguyễn Lê Tấn</t>
  </si>
  <si>
    <t>17002082</t>
  </si>
  <si>
    <t>Lê Gia</t>
  </si>
  <si>
    <t>Nguyễn Đức</t>
  </si>
  <si>
    <t>17002979</t>
  </si>
  <si>
    <t>Trần Tuấn</t>
  </si>
  <si>
    <t>Trang</t>
  </si>
  <si>
    <t>Khang</t>
  </si>
  <si>
    <t>Nhi</t>
  </si>
  <si>
    <t>17003320</t>
  </si>
  <si>
    <t>Đào Tấn</t>
  </si>
  <si>
    <t>17003835</t>
  </si>
  <si>
    <t>Võ Đại</t>
  </si>
  <si>
    <t>Việt</t>
  </si>
  <si>
    <t>17002896</t>
  </si>
  <si>
    <t>Lê Văn Chí</t>
  </si>
  <si>
    <t>17002453</t>
  </si>
  <si>
    <t>Lê Trung</t>
  </si>
  <si>
    <t>17001671</t>
  </si>
  <si>
    <t>Sơn</t>
  </si>
  <si>
    <t>Nguyễn Đình</t>
  </si>
  <si>
    <t>17002738</t>
  </si>
  <si>
    <t>Thông</t>
  </si>
  <si>
    <t>17002762</t>
  </si>
  <si>
    <t>Âu</t>
  </si>
  <si>
    <t>Hoàng Văn</t>
  </si>
  <si>
    <t>17003394</t>
  </si>
  <si>
    <t>17001310</t>
  </si>
  <si>
    <t>Huỳnh Thị Lệ</t>
  </si>
  <si>
    <t>Quyên</t>
  </si>
  <si>
    <t>17003728</t>
  </si>
  <si>
    <t>Lê Quốc</t>
  </si>
  <si>
    <t>Chung</t>
  </si>
  <si>
    <t>17002247</t>
  </si>
  <si>
    <t>Đặng Thị Thùy</t>
  </si>
  <si>
    <t>17002167</t>
  </si>
  <si>
    <t>Đặng Hiếu</t>
  </si>
  <si>
    <t>17003454</t>
  </si>
  <si>
    <t>Nguyễn Thái</t>
  </si>
  <si>
    <t>17002563</t>
  </si>
  <si>
    <t>Nguyễn Ngọc Huế</t>
  </si>
  <si>
    <t>17004220</t>
  </si>
  <si>
    <t>Đoàn Ngọc</t>
  </si>
  <si>
    <t>17003796</t>
  </si>
  <si>
    <t>Nguyễn Thị Hương</t>
  </si>
  <si>
    <t>17002428</t>
  </si>
  <si>
    <t>17001250</t>
  </si>
  <si>
    <t>Khóa 2017 Cao đẳng</t>
  </si>
  <si>
    <t>17002508</t>
  </si>
  <si>
    <t>Lê Ngô Huy</t>
  </si>
  <si>
    <t>Long</t>
  </si>
  <si>
    <t>Vy</t>
  </si>
  <si>
    <t>Phú</t>
  </si>
  <si>
    <t>17003140</t>
  </si>
  <si>
    <t>Thạch</t>
  </si>
  <si>
    <t>Oai</t>
  </si>
  <si>
    <t>Chi</t>
  </si>
  <si>
    <t>17000112</t>
  </si>
  <si>
    <t>Thanh</t>
  </si>
  <si>
    <t>Khóa 2017 T4</t>
  </si>
  <si>
    <t>17000391</t>
  </si>
  <si>
    <t>Trương Thanh</t>
  </si>
  <si>
    <t>Công</t>
  </si>
  <si>
    <t>Trâm</t>
  </si>
  <si>
    <t>17000336</t>
  </si>
  <si>
    <t>Trần Đình</t>
  </si>
  <si>
    <t>17000951</t>
  </si>
  <si>
    <t>Lê Phát</t>
  </si>
  <si>
    <t>17001104</t>
  </si>
  <si>
    <t>Nguyễn Anh</t>
  </si>
  <si>
    <t>Vỹ</t>
  </si>
  <si>
    <t>17003596</t>
  </si>
  <si>
    <t>Nguyễn Văn Thành</t>
  </si>
  <si>
    <t>17000406</t>
  </si>
  <si>
    <t>17002085</t>
  </si>
  <si>
    <t>17001935</t>
  </si>
  <si>
    <t>Nguyễn Cát</t>
  </si>
  <si>
    <t>Mẫn</t>
  </si>
  <si>
    <t>18T4-ĐCN1</t>
  </si>
  <si>
    <t>18T4-ĐCN2</t>
  </si>
  <si>
    <t>18T4-CCK1</t>
  </si>
  <si>
    <t>18T4-CCK2</t>
  </si>
  <si>
    <t>18T4-CKL1</t>
  </si>
  <si>
    <t>18T4-CNÔ1</t>
  </si>
  <si>
    <t>18T4-CNÔ2</t>
  </si>
  <si>
    <t>18T4-CNÔ5</t>
  </si>
  <si>
    <t>18T4-CNÔ6</t>
  </si>
  <si>
    <t>18T4-CNM1</t>
  </si>
  <si>
    <t>18T4-THU2</t>
  </si>
  <si>
    <t>18T4-TKĐ1</t>
  </si>
  <si>
    <t>18T4-LTM2</t>
  </si>
  <si>
    <t>18T4-QTD1</t>
  </si>
  <si>
    <t>18T4-NNA3</t>
  </si>
  <si>
    <t>17CĐ-ĐCN3</t>
  </si>
  <si>
    <t>17CĐ-ĐCN4</t>
  </si>
  <si>
    <t>17CĐ-ĐĐT2</t>
  </si>
  <si>
    <t>17CĐ-ĐĐT4</t>
  </si>
  <si>
    <t>17CĐ-ĐTC1</t>
  </si>
  <si>
    <t>17CĐ-TĐH1</t>
  </si>
  <si>
    <t>17CĐ-CNL1</t>
  </si>
  <si>
    <t>17CĐ-CTM1</t>
  </si>
  <si>
    <t>17CĐ-CTM2</t>
  </si>
  <si>
    <t>17CĐ-CKL1</t>
  </si>
  <si>
    <t>17CĐ-BCN1</t>
  </si>
  <si>
    <t>17CĐ-CNÔ1</t>
  </si>
  <si>
    <t>17CĐ-CNÔ2</t>
  </si>
  <si>
    <t>17CĐ-CNÔ4</t>
  </si>
  <si>
    <t>17CĐ-CNÔ5</t>
  </si>
  <si>
    <t>17CĐ-CNÔ6</t>
  </si>
  <si>
    <t>17CĐ-CNÔ8</t>
  </si>
  <si>
    <t>17CĐ-CNÔ10</t>
  </si>
  <si>
    <t>17CĐ-CNÔ12</t>
  </si>
  <si>
    <t>17CĐ-CNÔ13</t>
  </si>
  <si>
    <t>17CĐ-CNÔ14</t>
  </si>
  <si>
    <t>17CĐ-CNM2</t>
  </si>
  <si>
    <t>17CĐ-ANM1</t>
  </si>
  <si>
    <t>17CĐ-TKW1</t>
  </si>
  <si>
    <t>17CĐ-THU1</t>
  </si>
  <si>
    <t>17CĐ-LTM1</t>
  </si>
  <si>
    <t>17CĐ-LTM2</t>
  </si>
  <si>
    <t>17CĐ-QTM1</t>
  </si>
  <si>
    <t>17CĐ-QTD1</t>
  </si>
  <si>
    <t>17CĐ-NNA1</t>
  </si>
  <si>
    <t>18C1-ĐCN2</t>
  </si>
  <si>
    <t>18C1-ĐCN3</t>
  </si>
  <si>
    <t>18C1-ĐCN4</t>
  </si>
  <si>
    <t>18C1-ĐĐT1</t>
  </si>
  <si>
    <t>18C1-ĐĐT2</t>
  </si>
  <si>
    <t>18C1-CĐT1</t>
  </si>
  <si>
    <t>18C1-TĐH1</t>
  </si>
  <si>
    <t>18C1-TĐH2</t>
  </si>
  <si>
    <t>18C1-KML1</t>
  </si>
  <si>
    <t>18C1-KML2</t>
  </si>
  <si>
    <t>18C1-VSL1</t>
  </si>
  <si>
    <t>18C1-VSL2</t>
  </si>
  <si>
    <t>18C1-CCK1</t>
  </si>
  <si>
    <t>18C1-CCK3</t>
  </si>
  <si>
    <t>18C1-CCK4</t>
  </si>
  <si>
    <t>18C1-CCK5</t>
  </si>
  <si>
    <t>18C1-CCK6</t>
  </si>
  <si>
    <t>18C1-CCK7</t>
  </si>
  <si>
    <t>18C1-CTM1</t>
  </si>
  <si>
    <t>18C1-CKL1</t>
  </si>
  <si>
    <t>18C1-BCN1</t>
  </si>
  <si>
    <t>18C1-CNÔ2</t>
  </si>
  <si>
    <t>18C1-CNÔ3</t>
  </si>
  <si>
    <t>18C1-CNÔ5</t>
  </si>
  <si>
    <t>18C1-CNÔ9</t>
  </si>
  <si>
    <t>18C1-CNÔ10</t>
  </si>
  <si>
    <t>18C1-CNÔ11</t>
  </si>
  <si>
    <t>18C1-CNÔ12</t>
  </si>
  <si>
    <t>18C1-CNÔ13</t>
  </si>
  <si>
    <t>18C1-CNÔ16</t>
  </si>
  <si>
    <t>18C1-CNÔ17</t>
  </si>
  <si>
    <t>18C1-CNÔ19</t>
  </si>
  <si>
    <t>18C1-CNM1</t>
  </si>
  <si>
    <t>18C1-CMT1</t>
  </si>
  <si>
    <t>18C1-CMT2</t>
  </si>
  <si>
    <t>18C1-TKĐ1</t>
  </si>
  <si>
    <t>18C1-TMĐ1</t>
  </si>
  <si>
    <t>18C1-LTM2</t>
  </si>
  <si>
    <t>18C1-QTM1</t>
  </si>
  <si>
    <t>18C1-KTD1</t>
  </si>
  <si>
    <t>18C1-KTD2</t>
  </si>
  <si>
    <t>18C1-QTD1</t>
  </si>
  <si>
    <t>18C1-NNA2</t>
  </si>
  <si>
    <t>18C1-KXD1</t>
  </si>
  <si>
    <t>Lê Xuân Thiện</t>
  </si>
  <si>
    <t>Hoàng Anh</t>
  </si>
  <si>
    <t>17002710</t>
  </si>
  <si>
    <t>Nguyễn Phi</t>
  </si>
  <si>
    <t>17004530</t>
  </si>
  <si>
    <t>Ngô Nguyễn Minh</t>
  </si>
  <si>
    <t>17000037</t>
  </si>
  <si>
    <t>Nguyễn Quốc Linh</t>
  </si>
  <si>
    <t>18004879</t>
  </si>
  <si>
    <t>Lê Quang</t>
  </si>
  <si>
    <t>18000712</t>
  </si>
  <si>
    <t>Lê Tuấn</t>
  </si>
  <si>
    <t>18001267</t>
  </si>
  <si>
    <t>Tô Chí</t>
  </si>
  <si>
    <t>18000878</t>
  </si>
  <si>
    <t>Qúi</t>
  </si>
  <si>
    <t>18000017</t>
  </si>
  <si>
    <t>Lê Thị Kim</t>
  </si>
  <si>
    <t>Hằng</t>
  </si>
  <si>
    <t>18000111</t>
  </si>
  <si>
    <t>18002431</t>
  </si>
  <si>
    <t>Phan Vĩnh</t>
  </si>
  <si>
    <t>Hưng</t>
  </si>
  <si>
    <t>18000942</t>
  </si>
  <si>
    <t>Nguyễn Tiến Đăng</t>
  </si>
  <si>
    <t>18000914</t>
  </si>
  <si>
    <t>Trần Hữu</t>
  </si>
  <si>
    <t>Đông</t>
  </si>
  <si>
    <t>18004414</t>
  </si>
  <si>
    <t>Lê Trương Thùy</t>
  </si>
  <si>
    <t>18000578</t>
  </si>
  <si>
    <t>Trần Thị Ngọc</t>
  </si>
  <si>
    <t>Vũ</t>
  </si>
  <si>
    <t>18001692</t>
  </si>
  <si>
    <t>Phan Thị Ngọc</t>
  </si>
  <si>
    <t>Ánh</t>
  </si>
  <si>
    <t>18003292</t>
  </si>
  <si>
    <t>Mai Thanh</t>
  </si>
  <si>
    <t>Tùng</t>
  </si>
  <si>
    <t>17000532</t>
  </si>
  <si>
    <t>17000638</t>
  </si>
  <si>
    <t>Trịnh Hồng</t>
  </si>
  <si>
    <t>Vân</t>
  </si>
  <si>
    <t>17000480</t>
  </si>
  <si>
    <t>17001743</t>
  </si>
  <si>
    <t>Hồ Kỳ</t>
  </si>
  <si>
    <t>17004573</t>
  </si>
  <si>
    <t>Trần Phi</t>
  </si>
  <si>
    <t>17000745</t>
  </si>
  <si>
    <t>18000838</t>
  </si>
  <si>
    <t>Nguyễn Nguyễn Trí</t>
  </si>
  <si>
    <t>18000290</t>
  </si>
  <si>
    <t>Nguyễn Hoàng Bảo</t>
  </si>
  <si>
    <t>17003419</t>
  </si>
  <si>
    <t>Đặng Xuân</t>
  </si>
  <si>
    <t>Diệu</t>
  </si>
  <si>
    <t>18001327</t>
  </si>
  <si>
    <t>Hà Đình Trọng</t>
  </si>
  <si>
    <t>18002718</t>
  </si>
  <si>
    <t>Ngô Hoài Diễm</t>
  </si>
  <si>
    <t>Trinh</t>
  </si>
  <si>
    <t>17004077</t>
  </si>
  <si>
    <t>Hồ Văn</t>
  </si>
  <si>
    <t>17001665</t>
  </si>
  <si>
    <t>Phạm Quốc</t>
  </si>
  <si>
    <t>17003476</t>
  </si>
  <si>
    <t>Huỳnh Hữu</t>
  </si>
  <si>
    <t>17CĐ-CCK1</t>
  </si>
  <si>
    <t>17CĐ-CCK3</t>
  </si>
  <si>
    <t>17CĐ-CCK4</t>
  </si>
  <si>
    <t>17CĐ-CCK5</t>
  </si>
  <si>
    <t>17CĐ-CCK6</t>
  </si>
  <si>
    <t>17CĐ-CCK7</t>
  </si>
  <si>
    <t>17004259</t>
  </si>
  <si>
    <t>17003818</t>
  </si>
  <si>
    <t>Đặng Văn</t>
  </si>
  <si>
    <t>Nghi</t>
  </si>
  <si>
    <t>17001443</t>
  </si>
  <si>
    <t>Võ Hồng</t>
  </si>
  <si>
    <t>Nhã</t>
  </si>
  <si>
    <t>17003919</t>
  </si>
  <si>
    <t>Võ Thị Kim</t>
  </si>
  <si>
    <t>17002949</t>
  </si>
  <si>
    <t>Đặng Phú</t>
  </si>
  <si>
    <t>18003769</t>
  </si>
  <si>
    <t>Ngô Văn</t>
  </si>
  <si>
    <t>18001653</t>
  </si>
  <si>
    <t>Hiểu</t>
  </si>
  <si>
    <t>18002371</t>
  </si>
  <si>
    <t>Trần Xuân</t>
  </si>
  <si>
    <t>18004069</t>
  </si>
  <si>
    <t>Trần Thanh</t>
  </si>
  <si>
    <t>18004183</t>
  </si>
  <si>
    <t>Ngô Trí</t>
  </si>
  <si>
    <t>18002252</t>
  </si>
  <si>
    <t>Kiều Công</t>
  </si>
  <si>
    <t>18005498</t>
  </si>
  <si>
    <t>Phan Đức</t>
  </si>
  <si>
    <t>18001382</t>
  </si>
  <si>
    <t>Khôi</t>
  </si>
  <si>
    <t>18004480</t>
  </si>
  <si>
    <t>Huỳnh Duy</t>
  </si>
  <si>
    <t>18005076</t>
  </si>
  <si>
    <t>18003240</t>
  </si>
  <si>
    <t>Nguyễn Trọng</t>
  </si>
  <si>
    <t>18004833</t>
  </si>
  <si>
    <t>Vũ Quang</t>
  </si>
  <si>
    <t>18002584</t>
  </si>
  <si>
    <t>18004664</t>
  </si>
  <si>
    <t>Triệu Văn</t>
  </si>
  <si>
    <t>Ngoan</t>
  </si>
  <si>
    <t>18004249</t>
  </si>
  <si>
    <t>Nguyễn Thanh</t>
  </si>
  <si>
    <t>18001464</t>
  </si>
  <si>
    <t>Triển</t>
  </si>
  <si>
    <t>18005354</t>
  </si>
  <si>
    <t>Luận</t>
  </si>
  <si>
    <t>18004762</t>
  </si>
  <si>
    <t>Châu Thành</t>
  </si>
  <si>
    <t>18003634</t>
  </si>
  <si>
    <t>Thái Hữu</t>
  </si>
  <si>
    <t>18004393</t>
  </si>
  <si>
    <t>18004741</t>
  </si>
  <si>
    <t>Đặng Thị Tường</t>
  </si>
  <si>
    <t>18002688</t>
  </si>
  <si>
    <t>Đỗ Văn</t>
  </si>
  <si>
    <t>18000022</t>
  </si>
  <si>
    <t>Nguyễn Lâm Hoàng</t>
  </si>
  <si>
    <t>Vương</t>
  </si>
  <si>
    <t>18001914</t>
  </si>
  <si>
    <t>Lâm Đăng</t>
  </si>
  <si>
    <t>18003807</t>
  </si>
  <si>
    <t>Lê Trần Gia</t>
  </si>
  <si>
    <t>18003160</t>
  </si>
  <si>
    <t>Đồng Tuyền</t>
  </si>
  <si>
    <t>18002577</t>
  </si>
  <si>
    <t>18000556</t>
  </si>
  <si>
    <t>Tăng Văn</t>
  </si>
  <si>
    <t>Giáp</t>
  </si>
  <si>
    <t>18002452</t>
  </si>
  <si>
    <t>Võ Chí</t>
  </si>
  <si>
    <t>18000080</t>
  </si>
  <si>
    <t>Cao Đình</t>
  </si>
  <si>
    <t>18004080</t>
  </si>
  <si>
    <t>Lê Phú</t>
  </si>
  <si>
    <t>18003511</t>
  </si>
  <si>
    <t>Võ Trí</t>
  </si>
  <si>
    <t>Bằng</t>
  </si>
  <si>
    <t>17001781</t>
  </si>
  <si>
    <t>Phan Thị Hồng</t>
  </si>
  <si>
    <t>18004132</t>
  </si>
  <si>
    <t>Lê Danh</t>
  </si>
  <si>
    <t>18003174</t>
  </si>
  <si>
    <t>Đỗ Thái</t>
  </si>
  <si>
    <t>Tông</t>
  </si>
  <si>
    <t>18003938</t>
  </si>
  <si>
    <t>Dương Vĩ</t>
  </si>
  <si>
    <t>18005501</t>
  </si>
  <si>
    <t>18000014</t>
  </si>
  <si>
    <t>18001851</t>
  </si>
  <si>
    <t>Phạm Tuấn</t>
  </si>
  <si>
    <t>18004134</t>
  </si>
  <si>
    <t>Huỳnh Quang</t>
  </si>
  <si>
    <t>Hùng</t>
  </si>
  <si>
    <t>18001516</t>
  </si>
  <si>
    <t>18004419</t>
  </si>
  <si>
    <t>Lê Quang Phúc</t>
  </si>
  <si>
    <t>Tiền</t>
  </si>
  <si>
    <t>NĂM HỌC 2018-2019</t>
  </si>
  <si>
    <t>Khóa 2018 T4</t>
  </si>
  <si>
    <t>Khóa 2018 Cao đẳng</t>
  </si>
  <si>
    <t>DANH SÁCH KHEN THƯỞNG TẬP THỂ LỚP NĂM HỌC 2018-2019</t>
  </si>
  <si>
    <t>DANH HIỆU: "LỚP SINH VIÊN TIÊN TIẾN" NĂM HỌC 2018-2019</t>
  </si>
  <si>
    <r>
      <t>(</t>
    </r>
    <r>
      <rPr>
        <b/>
        <u/>
        <sz val="13"/>
        <color indexed="8"/>
        <rFont val="Times New Roman"/>
        <family val="1"/>
      </rPr>
      <t>Số tiền bằng chữ</t>
    </r>
    <r>
      <rPr>
        <b/>
        <sz val="13"/>
        <color indexed="8"/>
        <rFont val="Times New Roman"/>
        <family val="1"/>
      </rPr>
      <t xml:space="preserve">: </t>
    </r>
    <r>
      <rPr>
        <b/>
        <i/>
        <sz val="13"/>
        <color indexed="8"/>
        <rFont val="Times New Roman"/>
        <family val="1"/>
      </rPr>
      <t>Một triệu đồng chẵn)</t>
    </r>
  </si>
  <si>
    <t>Bậc đào tạo: Cao đẳng</t>
  </si>
  <si>
    <t>TRƯỞNG PHÒNG CTCT-HSSV</t>
  </si>
  <si>
    <t>15 Nữ</t>
  </si>
  <si>
    <r>
      <t>(</t>
    </r>
    <r>
      <rPr>
        <b/>
        <u/>
        <sz val="13"/>
        <color indexed="8"/>
        <rFont val="Times New Roman"/>
        <family val="1"/>
      </rPr>
      <t>Số tiền bằng chữ</t>
    </r>
    <r>
      <rPr>
        <b/>
        <sz val="13"/>
        <color indexed="8"/>
        <rFont val="Times New Roman"/>
        <family val="1"/>
      </rPr>
      <t xml:space="preserve">: </t>
    </r>
    <r>
      <rPr>
        <b/>
        <i/>
        <sz val="13"/>
        <color indexed="8"/>
        <rFont val="Times New Roman"/>
        <family val="1"/>
      </rPr>
      <t>Năm mươi lăm triệu năm trăm đồng</t>
    </r>
    <r>
      <rPr>
        <b/>
        <sz val="13"/>
        <color indexed="8"/>
        <rFont val="Times New Roman"/>
        <family val="1"/>
      </rPr>
      <t>)</t>
    </r>
  </si>
  <si>
    <t>(Kèm theo Quyết định số:            /QĐ-LTT-CTCT ngày      tháng      năm 2019
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</si>
</sst>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40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i/>
      <sz val="12"/>
      <name val="Times New Roman"/>
      <family val="1"/>
    </font>
    <font>
      <i/>
      <sz val="6"/>
      <name val="Times New Roman"/>
      <family val="1"/>
    </font>
    <font>
      <sz val="12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sz val="10"/>
      <color indexed="10"/>
      <name val="Times New Roman"/>
      <family val="1"/>
    </font>
    <font>
      <vertAlign val="superscript"/>
      <sz val="13"/>
      <name val="Times New Roman"/>
      <family val="1"/>
    </font>
    <font>
      <sz val="8"/>
      <name val="Times New Roman"/>
      <family val="1"/>
    </font>
    <font>
      <b/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1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6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0" fillId="0" borderId="0"/>
    <xf numFmtId="0" fontId="4" fillId="0" borderId="0"/>
  </cellStyleXfs>
  <cellXfs count="126">
    <xf numFmtId="0" fontId="0" fillId="0" borderId="0" xfId="0"/>
    <xf numFmtId="0" fontId="4" fillId="0" borderId="0" xfId="20"/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/>
    <xf numFmtId="0" fontId="11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right" vertical="center"/>
    </xf>
    <xf numFmtId="0" fontId="15" fillId="0" borderId="5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centerContinuous" vertical="center"/>
    </xf>
    <xf numFmtId="0" fontId="21" fillId="0" borderId="0" xfId="0" applyFont="1"/>
    <xf numFmtId="0" fontId="22" fillId="0" borderId="0" xfId="0" applyFont="1"/>
    <xf numFmtId="0" fontId="23" fillId="0" borderId="5" xfId="0" applyFont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19" fillId="0" borderId="0" xfId="0" applyFont="1" applyAlignment="1"/>
    <xf numFmtId="0" fontId="15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64" fontId="21" fillId="0" borderId="2" xfId="1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justify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vertical="center"/>
    </xf>
    <xf numFmtId="0" fontId="15" fillId="0" borderId="0" xfId="0" applyFont="1" applyAlignment="1"/>
    <xf numFmtId="0" fontId="1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9" fillId="0" borderId="2" xfId="0" applyFont="1" applyBorder="1" applyAlignment="1">
      <alignment vertical="center"/>
    </xf>
    <xf numFmtId="164" fontId="25" fillId="0" borderId="5" xfId="0" applyNumberFormat="1" applyFont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164" fontId="22" fillId="0" borderId="5" xfId="1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8" fillId="2" borderId="2" xfId="0" quotePrefix="1" applyFont="1" applyFill="1" applyBorder="1" applyAlignment="1">
      <alignment horizontal="center" vertical="center"/>
    </xf>
    <xf numFmtId="0" fontId="18" fillId="2" borderId="7" xfId="0" quotePrefix="1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1" fillId="0" borderId="0" xfId="0" applyFont="1" applyAlignment="1"/>
    <xf numFmtId="0" fontId="26" fillId="0" borderId="0" xfId="0" applyFont="1" applyBorder="1" applyAlignment="1">
      <alignment vertical="justify"/>
    </xf>
    <xf numFmtId="0" fontId="33" fillId="2" borderId="5" xfId="0" quotePrefix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justify"/>
    </xf>
    <xf numFmtId="0" fontId="2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34" fillId="0" borderId="2" xfId="0" applyFont="1" applyBorder="1" applyAlignment="1">
      <alignment horizontal="center" vertical="center"/>
    </xf>
    <xf numFmtId="0" fontId="34" fillId="0" borderId="0" xfId="0" applyFont="1"/>
    <xf numFmtId="0" fontId="27" fillId="0" borderId="0" xfId="0" applyFont="1" applyAlignment="1">
      <alignment horizontal="center"/>
    </xf>
    <xf numFmtId="0" fontId="18" fillId="0" borderId="6" xfId="0" applyFont="1" applyBorder="1" applyAlignment="1">
      <alignment horizontal="center" vertical="center"/>
    </xf>
    <xf numFmtId="0" fontId="18" fillId="2" borderId="12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36" fillId="2" borderId="7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0" xfId="0" applyFont="1"/>
    <xf numFmtId="0" fontId="35" fillId="0" borderId="0" xfId="0" applyFont="1" applyAlignment="1">
      <alignment horizontal="center"/>
    </xf>
    <xf numFmtId="0" fontId="38" fillId="0" borderId="3" xfId="0" applyFont="1" applyBorder="1" applyAlignment="1">
      <alignment horizontal="center" vertical="center"/>
    </xf>
    <xf numFmtId="0" fontId="36" fillId="2" borderId="7" xfId="0" quotePrefix="1" applyFont="1" applyFill="1" applyBorder="1" applyAlignment="1">
      <alignment horizontal="center" vertical="center"/>
    </xf>
    <xf numFmtId="0" fontId="36" fillId="2" borderId="12" xfId="0" applyFont="1" applyFill="1" applyBorder="1" applyAlignment="1">
      <alignment horizontal="left" vertical="center"/>
    </xf>
    <xf numFmtId="0" fontId="36" fillId="2" borderId="13" xfId="0" applyFont="1" applyFill="1" applyBorder="1" applyAlignment="1">
      <alignment horizontal="left" vertical="center"/>
    </xf>
    <xf numFmtId="0" fontId="36" fillId="0" borderId="5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0" xfId="0" applyFont="1"/>
    <xf numFmtId="0" fontId="22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9" fillId="0" borderId="0" xfId="0" applyFont="1"/>
    <xf numFmtId="0" fontId="36" fillId="2" borderId="14" xfId="0" quotePrefix="1" applyFont="1" applyFill="1" applyBorder="1" applyAlignment="1">
      <alignment horizontal="center" vertical="center"/>
    </xf>
    <xf numFmtId="0" fontId="36" fillId="2" borderId="10" xfId="0" applyFont="1" applyFill="1" applyBorder="1" applyAlignment="1">
      <alignment horizontal="left" vertical="center"/>
    </xf>
    <xf numFmtId="0" fontId="36" fillId="2" borderId="11" xfId="0" applyFont="1" applyFill="1" applyBorder="1" applyAlignment="1">
      <alignment horizontal="left" vertical="center"/>
    </xf>
    <xf numFmtId="164" fontId="38" fillId="0" borderId="5" xfId="1" applyNumberFormat="1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36" fillId="2" borderId="9" xfId="0" quotePrefix="1" applyFont="1" applyFill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6" fillId="2" borderId="9" xfId="0" applyFont="1" applyFill="1" applyBorder="1" applyAlignment="1">
      <alignment horizontal="left" vertical="center"/>
    </xf>
    <xf numFmtId="0" fontId="36" fillId="2" borderId="15" xfId="0" applyFont="1" applyFill="1" applyBorder="1" applyAlignment="1">
      <alignment horizontal="left" vertical="center"/>
    </xf>
    <xf numFmtId="0" fontId="36" fillId="2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1" fillId="3" borderId="2" xfId="0" applyFont="1" applyFill="1" applyBorder="1" applyAlignment="1">
      <alignment vertical="center"/>
    </xf>
    <xf numFmtId="0" fontId="2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8" fillId="0" borderId="0" xfId="0" applyFont="1" applyAlignment="1">
      <alignment horizontal="center" vertical="justify"/>
    </xf>
    <xf numFmtId="0" fontId="26" fillId="0" borderId="0" xfId="0" applyFont="1" applyBorder="1" applyAlignment="1">
      <alignment horizontal="center" vertical="justify"/>
    </xf>
    <xf numFmtId="0" fontId="15" fillId="0" borderId="3" xfId="0" applyFont="1" applyBorder="1" applyAlignment="1">
      <alignment horizontal="right" vertical="center"/>
    </xf>
    <xf numFmtId="0" fontId="15" fillId="0" borderId="4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33" fillId="2" borderId="3" xfId="0" applyFont="1" applyFill="1" applyBorder="1" applyAlignment="1">
      <alignment horizontal="left" vertical="center"/>
    </xf>
    <xf numFmtId="0" fontId="33" fillId="2" borderId="4" xfId="0" applyFont="1" applyFill="1" applyBorder="1" applyAlignment="1">
      <alignment horizontal="left" vertical="center"/>
    </xf>
    <xf numFmtId="0" fontId="30" fillId="0" borderId="3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164" fontId="25" fillId="0" borderId="3" xfId="0" applyNumberFormat="1" applyFont="1" applyBorder="1" applyAlignment="1">
      <alignment horizontal="center" vertical="center"/>
    </xf>
    <xf numFmtId="164" fontId="25" fillId="0" borderId="5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</cellXfs>
  <cellStyles count="21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2</xdr:row>
      <xdr:rowOff>0</xdr:rowOff>
    </xdr:from>
    <xdr:to>
      <xdr:col>8</xdr:col>
      <xdr:colOff>133350</xdr:colOff>
      <xdr:row>2</xdr:row>
      <xdr:rowOff>0</xdr:rowOff>
    </xdr:to>
    <xdr:sp macro="" textlink="">
      <xdr:nvSpPr>
        <xdr:cNvPr id="2053" name="Line 3"/>
        <xdr:cNvSpPr>
          <a:spLocks noChangeShapeType="1"/>
        </xdr:cNvSpPr>
      </xdr:nvSpPr>
      <xdr:spPr bwMode="auto">
        <a:xfrm>
          <a:off x="4248150" y="41910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3</xdr:row>
      <xdr:rowOff>57150</xdr:rowOff>
    </xdr:from>
    <xdr:to>
      <xdr:col>2</xdr:col>
      <xdr:colOff>819150</xdr:colOff>
      <xdr:row>3</xdr:row>
      <xdr:rowOff>57150</xdr:rowOff>
    </xdr:to>
    <xdr:sp macro="" textlink="">
      <xdr:nvSpPr>
        <xdr:cNvPr id="2054" name="Line 4"/>
        <xdr:cNvSpPr>
          <a:spLocks noChangeShapeType="1"/>
        </xdr:cNvSpPr>
      </xdr:nvSpPr>
      <xdr:spPr bwMode="auto">
        <a:xfrm>
          <a:off x="990600" y="6858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2</xdr:row>
      <xdr:rowOff>9525</xdr:rowOff>
    </xdr:from>
    <xdr:to>
      <xdr:col>4</xdr:col>
      <xdr:colOff>975360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95750" y="4667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3</xdr:row>
      <xdr:rowOff>47625</xdr:rowOff>
    </xdr:from>
    <xdr:to>
      <xdr:col>1</xdr:col>
      <xdr:colOff>1592580</xdr:colOff>
      <xdr:row>3</xdr:row>
      <xdr:rowOff>47625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95375" y="73342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2"/>
  <sheetViews>
    <sheetView tabSelected="1" view="pageBreakPreview" zoomScaleNormal="80" workbookViewId="0">
      <selection activeCell="O131" sqref="O131"/>
    </sheetView>
  </sheetViews>
  <sheetFormatPr defaultRowHeight="15"/>
  <cols>
    <col min="1" max="1" width="4.625" style="3" customWidth="1"/>
    <col min="2" max="2" width="9.625" style="3" customWidth="1"/>
    <col min="3" max="3" width="16.625" style="3" customWidth="1"/>
    <col min="4" max="4" width="6.625" style="3" customWidth="1"/>
    <col min="5" max="5" width="10.625" style="2" customWidth="1"/>
    <col min="6" max="6" width="10.125" style="2" customWidth="1"/>
    <col min="7" max="7" width="15.625" style="2" customWidth="1"/>
    <col min="8" max="8" width="8.625" style="2" customWidth="1"/>
    <col min="9" max="9" width="9.625" style="3" customWidth="1"/>
    <col min="10" max="10" width="3.625" style="3" customWidth="1"/>
    <col min="11" max="11" width="6.625" style="2" customWidth="1"/>
    <col min="12" max="16384" width="9" style="3"/>
  </cols>
  <sheetData>
    <row r="1" spans="1:11" ht="17.100000000000001" customHeight="1">
      <c r="A1" s="89" t="s">
        <v>27</v>
      </c>
      <c r="B1" s="89"/>
      <c r="C1" s="89"/>
      <c r="D1" s="89"/>
      <c r="E1" s="48"/>
      <c r="F1" s="90" t="s">
        <v>1</v>
      </c>
      <c r="G1" s="90"/>
      <c r="H1" s="90"/>
      <c r="I1" s="90"/>
    </row>
    <row r="2" spans="1:11" ht="17.100000000000001" customHeight="1">
      <c r="A2" s="90" t="s">
        <v>75</v>
      </c>
      <c r="B2" s="90"/>
      <c r="C2" s="90"/>
      <c r="D2" s="90"/>
      <c r="E2" s="32"/>
      <c r="F2" s="94" t="s">
        <v>2</v>
      </c>
      <c r="G2" s="94"/>
      <c r="H2" s="94"/>
      <c r="I2" s="94"/>
    </row>
    <row r="3" spans="1:11" ht="17.100000000000001" customHeight="1">
      <c r="A3" s="90" t="s">
        <v>15</v>
      </c>
      <c r="B3" s="90"/>
      <c r="C3" s="90"/>
      <c r="D3" s="90"/>
      <c r="E3" s="32"/>
      <c r="F3" s="95"/>
      <c r="G3" s="95"/>
      <c r="H3" s="95"/>
      <c r="I3" s="95"/>
    </row>
    <row r="4" spans="1:11" s="27" customFormat="1" ht="12" customHeight="1">
      <c r="A4" s="96"/>
      <c r="B4" s="96"/>
      <c r="C4" s="96"/>
      <c r="D4" s="96"/>
      <c r="E4" s="49"/>
      <c r="K4" s="52"/>
    </row>
    <row r="5" spans="1:11" s="4" customFormat="1" ht="27.95" customHeight="1">
      <c r="A5" s="93" t="s">
        <v>76</v>
      </c>
      <c r="B5" s="93"/>
      <c r="C5" s="103"/>
      <c r="D5" s="103"/>
      <c r="E5" s="103"/>
      <c r="F5" s="103"/>
      <c r="G5" s="103"/>
      <c r="H5" s="103"/>
      <c r="I5" s="103"/>
      <c r="K5" s="2"/>
    </row>
    <row r="6" spans="1:11" s="12" customFormat="1" ht="20.100000000000001" customHeight="1">
      <c r="A6" s="102" t="s">
        <v>439</v>
      </c>
      <c r="B6" s="102"/>
      <c r="C6" s="102"/>
      <c r="D6" s="102"/>
      <c r="E6" s="102"/>
      <c r="F6" s="102"/>
      <c r="G6" s="102"/>
      <c r="H6" s="102"/>
      <c r="I6" s="102"/>
      <c r="K6" s="22"/>
    </row>
    <row r="7" spans="1:11" s="12" customFormat="1" ht="35.1" customHeight="1">
      <c r="A7" s="100" t="s">
        <v>449</v>
      </c>
      <c r="B7" s="100"/>
      <c r="C7" s="101"/>
      <c r="D7" s="101"/>
      <c r="E7" s="101"/>
      <c r="F7" s="101"/>
      <c r="G7" s="101"/>
      <c r="H7" s="101"/>
      <c r="I7" s="101"/>
      <c r="K7" s="22"/>
    </row>
    <row r="8" spans="1:11" s="12" customFormat="1" ht="9.9499999999999993" customHeight="1">
      <c r="A8" s="35"/>
      <c r="B8" s="35"/>
      <c r="C8" s="35"/>
      <c r="D8" s="35"/>
      <c r="E8" s="35"/>
      <c r="F8" s="35"/>
      <c r="G8" s="35"/>
      <c r="H8" s="35"/>
      <c r="I8" s="35"/>
      <c r="K8" s="22"/>
    </row>
    <row r="9" spans="1:11" ht="24.95" customHeight="1">
      <c r="A9" s="28" t="s">
        <v>0</v>
      </c>
      <c r="B9" s="38" t="s">
        <v>26</v>
      </c>
      <c r="C9" s="91" t="s">
        <v>3</v>
      </c>
      <c r="D9" s="92"/>
      <c r="E9" s="29" t="s">
        <v>4</v>
      </c>
      <c r="F9" s="29" t="s">
        <v>5</v>
      </c>
      <c r="G9" s="28" t="s">
        <v>6</v>
      </c>
      <c r="H9" s="28" t="s">
        <v>7</v>
      </c>
      <c r="I9" s="30" t="s">
        <v>8</v>
      </c>
    </row>
    <row r="10" spans="1:11" ht="18" customHeight="1">
      <c r="A10" s="5"/>
      <c r="B10" s="106" t="s">
        <v>163</v>
      </c>
      <c r="C10" s="107"/>
      <c r="D10" s="50">
        <f>A25</f>
        <v>15</v>
      </c>
      <c r="E10" s="39"/>
      <c r="F10" s="40"/>
      <c r="G10" s="40"/>
      <c r="H10" s="41"/>
      <c r="I10" s="43"/>
    </row>
    <row r="11" spans="1:11" s="71" customFormat="1" ht="16.5" customHeight="1">
      <c r="A11" s="70">
        <v>1</v>
      </c>
      <c r="B11" s="75" t="s">
        <v>101</v>
      </c>
      <c r="C11" s="76" t="s">
        <v>102</v>
      </c>
      <c r="D11" s="77" t="s">
        <v>54</v>
      </c>
      <c r="E11" s="61" t="s">
        <v>77</v>
      </c>
      <c r="F11" s="69" t="s">
        <v>9</v>
      </c>
      <c r="G11" s="69" t="s">
        <v>25</v>
      </c>
      <c r="H11" s="78">
        <v>500000</v>
      </c>
      <c r="I11" s="70"/>
      <c r="J11" s="79"/>
      <c r="K11" s="80"/>
    </row>
    <row r="12" spans="1:11" s="71" customFormat="1" ht="16.5" customHeight="1">
      <c r="A12" s="70">
        <v>2</v>
      </c>
      <c r="B12" s="66" t="s">
        <v>273</v>
      </c>
      <c r="C12" s="67" t="s">
        <v>274</v>
      </c>
      <c r="D12" s="68" t="s">
        <v>154</v>
      </c>
      <c r="E12" s="61" t="s">
        <v>78</v>
      </c>
      <c r="F12" s="69" t="s">
        <v>9</v>
      </c>
      <c r="G12" s="69" t="s">
        <v>25</v>
      </c>
      <c r="H12" s="78">
        <v>500000</v>
      </c>
      <c r="I12" s="70"/>
      <c r="K12" s="80"/>
    </row>
    <row r="13" spans="1:11" s="71" customFormat="1" ht="16.5" customHeight="1">
      <c r="A13" s="70">
        <v>3</v>
      </c>
      <c r="B13" s="66" t="s">
        <v>317</v>
      </c>
      <c r="C13" s="67" t="s">
        <v>318</v>
      </c>
      <c r="D13" s="68" t="s">
        <v>154</v>
      </c>
      <c r="E13" s="61" t="s">
        <v>80</v>
      </c>
      <c r="F13" s="69" t="s">
        <v>9</v>
      </c>
      <c r="G13" s="69" t="s">
        <v>25</v>
      </c>
      <c r="H13" s="78">
        <v>500000</v>
      </c>
      <c r="I13" s="70"/>
      <c r="K13" s="80"/>
    </row>
    <row r="14" spans="1:11" s="71" customFormat="1" ht="16.5" customHeight="1">
      <c r="A14" s="70">
        <v>4</v>
      </c>
      <c r="B14" s="45" t="s">
        <v>315</v>
      </c>
      <c r="C14" s="59" t="s">
        <v>316</v>
      </c>
      <c r="D14" s="60" t="s">
        <v>93</v>
      </c>
      <c r="E14" s="46" t="s">
        <v>79</v>
      </c>
      <c r="F14" s="40" t="s">
        <v>9</v>
      </c>
      <c r="G14" s="69" t="s">
        <v>25</v>
      </c>
      <c r="H14" s="78">
        <v>500000</v>
      </c>
      <c r="I14" s="70"/>
      <c r="K14" s="80"/>
    </row>
    <row r="15" spans="1:11" s="71" customFormat="1" ht="16.5" customHeight="1">
      <c r="A15" s="70">
        <v>5</v>
      </c>
      <c r="B15" s="66" t="s">
        <v>314</v>
      </c>
      <c r="C15" s="67" t="s">
        <v>70</v>
      </c>
      <c r="D15" s="68" t="s">
        <v>99</v>
      </c>
      <c r="E15" s="61" t="s">
        <v>81</v>
      </c>
      <c r="F15" s="69" t="s">
        <v>10</v>
      </c>
      <c r="G15" s="69" t="s">
        <v>25</v>
      </c>
      <c r="H15" s="78">
        <v>500000</v>
      </c>
      <c r="I15" s="70"/>
      <c r="K15" s="80"/>
    </row>
    <row r="16" spans="1:11" s="71" customFormat="1" ht="16.5" customHeight="1">
      <c r="A16" s="70">
        <v>6</v>
      </c>
      <c r="B16" s="45" t="s">
        <v>310</v>
      </c>
      <c r="C16" s="59" t="s">
        <v>272</v>
      </c>
      <c r="D16" s="60" t="s">
        <v>96</v>
      </c>
      <c r="E16" s="46" t="s">
        <v>82</v>
      </c>
      <c r="F16" s="40" t="s">
        <v>9</v>
      </c>
      <c r="G16" s="69" t="s">
        <v>25</v>
      </c>
      <c r="H16" s="78">
        <v>500000</v>
      </c>
      <c r="I16" s="70"/>
      <c r="K16" s="80"/>
    </row>
    <row r="17" spans="1:11" s="71" customFormat="1" ht="16.5" customHeight="1">
      <c r="A17" s="70">
        <v>7</v>
      </c>
      <c r="B17" s="45" t="s">
        <v>103</v>
      </c>
      <c r="C17" s="59" t="s">
        <v>104</v>
      </c>
      <c r="D17" s="60" t="s">
        <v>65</v>
      </c>
      <c r="E17" s="46" t="s">
        <v>83</v>
      </c>
      <c r="F17" s="40" t="s">
        <v>9</v>
      </c>
      <c r="G17" s="69" t="s">
        <v>25</v>
      </c>
      <c r="H17" s="78">
        <v>500000</v>
      </c>
      <c r="I17" s="70"/>
      <c r="K17" s="80"/>
    </row>
    <row r="18" spans="1:11" s="71" customFormat="1" ht="16.5" customHeight="1">
      <c r="A18" s="70">
        <v>8</v>
      </c>
      <c r="B18" s="66" t="s">
        <v>324</v>
      </c>
      <c r="C18" s="67" t="s">
        <v>325</v>
      </c>
      <c r="D18" s="68" t="s">
        <v>35</v>
      </c>
      <c r="E18" s="61" t="s">
        <v>84</v>
      </c>
      <c r="F18" s="69" t="s">
        <v>10</v>
      </c>
      <c r="G18" s="69" t="s">
        <v>25</v>
      </c>
      <c r="H18" s="78">
        <v>500000</v>
      </c>
      <c r="I18" s="70"/>
      <c r="K18" s="80"/>
    </row>
    <row r="19" spans="1:11" s="71" customFormat="1" ht="16.5" customHeight="1">
      <c r="A19" s="70">
        <v>9</v>
      </c>
      <c r="B19" s="66" t="s">
        <v>164</v>
      </c>
      <c r="C19" s="67" t="s">
        <v>165</v>
      </c>
      <c r="D19" s="68" t="s">
        <v>32</v>
      </c>
      <c r="E19" s="61" t="s">
        <v>85</v>
      </c>
      <c r="F19" s="69" t="s">
        <v>10</v>
      </c>
      <c r="G19" s="69" t="s">
        <v>25</v>
      </c>
      <c r="H19" s="78">
        <v>500000</v>
      </c>
      <c r="I19" s="70"/>
      <c r="K19" s="80"/>
    </row>
    <row r="20" spans="1:11" s="71" customFormat="1" ht="16.5" customHeight="1">
      <c r="A20" s="70">
        <v>10</v>
      </c>
      <c r="B20" s="66" t="s">
        <v>108</v>
      </c>
      <c r="C20" s="67" t="s">
        <v>109</v>
      </c>
      <c r="D20" s="68" t="s">
        <v>28</v>
      </c>
      <c r="E20" s="61" t="s">
        <v>86</v>
      </c>
      <c r="F20" s="69" t="s">
        <v>9</v>
      </c>
      <c r="G20" s="69" t="s">
        <v>25</v>
      </c>
      <c r="H20" s="78">
        <v>500000</v>
      </c>
      <c r="I20" s="70"/>
      <c r="K20" s="80"/>
    </row>
    <row r="21" spans="1:11" s="71" customFormat="1" ht="16.5" customHeight="1">
      <c r="A21" s="70">
        <v>11</v>
      </c>
      <c r="B21" s="66" t="s">
        <v>319</v>
      </c>
      <c r="C21" s="67" t="s">
        <v>56</v>
      </c>
      <c r="D21" s="68" t="s">
        <v>32</v>
      </c>
      <c r="E21" s="61" t="s">
        <v>88</v>
      </c>
      <c r="F21" s="69" t="s">
        <v>10</v>
      </c>
      <c r="G21" s="69" t="s">
        <v>25</v>
      </c>
      <c r="H21" s="78">
        <v>500000</v>
      </c>
      <c r="I21" s="70"/>
      <c r="J21" s="79"/>
      <c r="K21" s="80"/>
    </row>
    <row r="22" spans="1:11" s="71" customFormat="1" ht="16.5" customHeight="1">
      <c r="A22" s="70">
        <v>12</v>
      </c>
      <c r="B22" s="66" t="s">
        <v>275</v>
      </c>
      <c r="C22" s="67" t="s">
        <v>276</v>
      </c>
      <c r="D22" s="68" t="s">
        <v>28</v>
      </c>
      <c r="E22" s="61" t="s">
        <v>87</v>
      </c>
      <c r="F22" s="69" t="s">
        <v>9</v>
      </c>
      <c r="G22" s="69" t="s">
        <v>25</v>
      </c>
      <c r="H22" s="78">
        <v>500000</v>
      </c>
      <c r="I22" s="70"/>
      <c r="K22" s="80"/>
    </row>
    <row r="23" spans="1:11" s="63" customFormat="1" ht="16.5" customHeight="1">
      <c r="A23" s="70">
        <v>13</v>
      </c>
      <c r="B23" s="45" t="s">
        <v>277</v>
      </c>
      <c r="C23" s="59" t="s">
        <v>278</v>
      </c>
      <c r="D23" s="60" t="s">
        <v>40</v>
      </c>
      <c r="E23" s="46" t="s">
        <v>89</v>
      </c>
      <c r="F23" s="40" t="s">
        <v>10</v>
      </c>
      <c r="G23" s="69" t="s">
        <v>25</v>
      </c>
      <c r="H23" s="78">
        <v>500000</v>
      </c>
      <c r="I23" s="62"/>
      <c r="K23" s="64"/>
    </row>
    <row r="24" spans="1:11" s="71" customFormat="1" ht="16.5" customHeight="1">
      <c r="A24" s="70">
        <v>14</v>
      </c>
      <c r="B24" s="66" t="s">
        <v>311</v>
      </c>
      <c r="C24" s="67" t="s">
        <v>312</v>
      </c>
      <c r="D24" s="68" t="s">
        <v>313</v>
      </c>
      <c r="E24" s="61" t="s">
        <v>90</v>
      </c>
      <c r="F24" s="69" t="s">
        <v>10</v>
      </c>
      <c r="G24" s="69" t="s">
        <v>25</v>
      </c>
      <c r="H24" s="78">
        <v>500000</v>
      </c>
      <c r="I24" s="70"/>
      <c r="J24" s="58" t="s">
        <v>21</v>
      </c>
      <c r="K24" s="80"/>
    </row>
    <row r="25" spans="1:11" s="71" customFormat="1" ht="16.5" customHeight="1">
      <c r="A25" s="70">
        <v>15</v>
      </c>
      <c r="B25" s="66" t="s">
        <v>105</v>
      </c>
      <c r="C25" s="67" t="s">
        <v>106</v>
      </c>
      <c r="D25" s="68" t="s">
        <v>74</v>
      </c>
      <c r="E25" s="61" t="s">
        <v>91</v>
      </c>
      <c r="F25" s="69" t="s">
        <v>9</v>
      </c>
      <c r="G25" s="69" t="s">
        <v>25</v>
      </c>
      <c r="H25" s="78">
        <v>500000</v>
      </c>
      <c r="I25" s="70"/>
      <c r="K25" s="80"/>
    </row>
    <row r="26" spans="1:11" ht="18" customHeight="1">
      <c r="A26" s="5"/>
      <c r="B26" s="106" t="s">
        <v>440</v>
      </c>
      <c r="C26" s="107"/>
      <c r="D26" s="50">
        <f>A41</f>
        <v>15</v>
      </c>
      <c r="E26" s="39"/>
      <c r="F26" s="40"/>
      <c r="G26" s="40"/>
      <c r="H26" s="41"/>
      <c r="I26" s="43"/>
    </row>
    <row r="27" spans="1:11" s="14" customFormat="1" ht="16.5" customHeight="1">
      <c r="A27" s="42">
        <v>1</v>
      </c>
      <c r="B27" s="44" t="s">
        <v>279</v>
      </c>
      <c r="C27" s="59" t="s">
        <v>280</v>
      </c>
      <c r="D27" s="60" t="s">
        <v>48</v>
      </c>
      <c r="E27" s="46" t="s">
        <v>182</v>
      </c>
      <c r="F27" s="40" t="s">
        <v>9</v>
      </c>
      <c r="G27" s="40" t="s">
        <v>25</v>
      </c>
      <c r="H27" s="41">
        <v>500000</v>
      </c>
      <c r="I27" s="42"/>
      <c r="J27" s="58"/>
      <c r="K27" s="54"/>
    </row>
    <row r="28" spans="1:11" s="14" customFormat="1" ht="16.5" customHeight="1">
      <c r="A28" s="42">
        <v>2</v>
      </c>
      <c r="B28" s="45" t="s">
        <v>281</v>
      </c>
      <c r="C28" s="59" t="s">
        <v>282</v>
      </c>
      <c r="D28" s="60" t="s">
        <v>28</v>
      </c>
      <c r="E28" s="46" t="s">
        <v>183</v>
      </c>
      <c r="F28" s="40" t="s">
        <v>9</v>
      </c>
      <c r="G28" s="40" t="s">
        <v>25</v>
      </c>
      <c r="H28" s="41">
        <v>500000</v>
      </c>
      <c r="I28" s="42"/>
      <c r="K28" s="54"/>
    </row>
    <row r="29" spans="1:11" s="14" customFormat="1" ht="16.5" customHeight="1">
      <c r="A29" s="42">
        <v>3</v>
      </c>
      <c r="B29" s="45" t="s">
        <v>283</v>
      </c>
      <c r="C29" s="59" t="s">
        <v>284</v>
      </c>
      <c r="D29" s="60" t="s">
        <v>73</v>
      </c>
      <c r="E29" s="46" t="s">
        <v>186</v>
      </c>
      <c r="F29" s="40" t="s">
        <v>10</v>
      </c>
      <c r="G29" s="40" t="s">
        <v>25</v>
      </c>
      <c r="H29" s="41">
        <v>500000</v>
      </c>
      <c r="I29" s="42"/>
      <c r="K29" s="54"/>
    </row>
    <row r="30" spans="1:11" s="14" customFormat="1" ht="16.5" customHeight="1">
      <c r="A30" s="42">
        <v>4</v>
      </c>
      <c r="B30" s="45" t="s">
        <v>320</v>
      </c>
      <c r="C30" s="59" t="s">
        <v>321</v>
      </c>
      <c r="D30" s="60" t="s">
        <v>50</v>
      </c>
      <c r="E30" s="46" t="s">
        <v>184</v>
      </c>
      <c r="F30" s="40" t="s">
        <v>9</v>
      </c>
      <c r="G30" s="40" t="s">
        <v>25</v>
      </c>
      <c r="H30" s="41">
        <v>500000</v>
      </c>
      <c r="I30" s="42"/>
      <c r="K30" s="54"/>
    </row>
    <row r="31" spans="1:11" s="14" customFormat="1" ht="16.5" customHeight="1">
      <c r="A31" s="42">
        <v>5</v>
      </c>
      <c r="B31" s="45" t="s">
        <v>285</v>
      </c>
      <c r="C31" s="59" t="s">
        <v>124</v>
      </c>
      <c r="D31" s="60" t="s">
        <v>286</v>
      </c>
      <c r="E31" s="46" t="s">
        <v>185</v>
      </c>
      <c r="F31" s="40" t="s">
        <v>9</v>
      </c>
      <c r="G31" s="40" t="s">
        <v>25</v>
      </c>
      <c r="H31" s="41">
        <v>500000</v>
      </c>
      <c r="I31" s="42"/>
      <c r="K31" s="54"/>
    </row>
    <row r="32" spans="1:11" s="14" customFormat="1" ht="16.5" customHeight="1">
      <c r="A32" s="42">
        <v>6</v>
      </c>
      <c r="B32" s="45" t="s">
        <v>287</v>
      </c>
      <c r="C32" s="59" t="s">
        <v>288</v>
      </c>
      <c r="D32" s="60" t="s">
        <v>289</v>
      </c>
      <c r="E32" s="46" t="s">
        <v>187</v>
      </c>
      <c r="F32" s="40" t="s">
        <v>10</v>
      </c>
      <c r="G32" s="40" t="s">
        <v>25</v>
      </c>
      <c r="H32" s="41">
        <v>500000</v>
      </c>
      <c r="I32" s="42"/>
      <c r="J32" s="79" t="s">
        <v>21</v>
      </c>
      <c r="K32" s="54"/>
    </row>
    <row r="33" spans="1:11" s="14" customFormat="1" ht="16.5" customHeight="1">
      <c r="A33" s="42">
        <v>7</v>
      </c>
      <c r="B33" s="45" t="s">
        <v>290</v>
      </c>
      <c r="C33" s="59" t="s">
        <v>36</v>
      </c>
      <c r="D33" s="60" t="s">
        <v>58</v>
      </c>
      <c r="E33" s="46" t="s">
        <v>188</v>
      </c>
      <c r="F33" s="40" t="s">
        <v>10</v>
      </c>
      <c r="G33" s="40" t="s">
        <v>25</v>
      </c>
      <c r="H33" s="41">
        <v>500000</v>
      </c>
      <c r="I33" s="42"/>
      <c r="K33" s="54"/>
    </row>
    <row r="34" spans="1:11" s="14" customFormat="1" ht="16.5" customHeight="1">
      <c r="A34" s="42">
        <v>8</v>
      </c>
      <c r="B34" s="45" t="s">
        <v>327</v>
      </c>
      <c r="C34" s="59" t="s">
        <v>328</v>
      </c>
      <c r="D34" s="60" t="s">
        <v>32</v>
      </c>
      <c r="E34" s="46" t="s">
        <v>189</v>
      </c>
      <c r="F34" s="40" t="s">
        <v>9</v>
      </c>
      <c r="G34" s="40" t="s">
        <v>25</v>
      </c>
      <c r="H34" s="41">
        <v>500000</v>
      </c>
      <c r="I34" s="42"/>
      <c r="K34" s="54"/>
    </row>
    <row r="35" spans="1:11" s="14" customFormat="1" ht="16.5" customHeight="1">
      <c r="A35" s="42">
        <v>9</v>
      </c>
      <c r="B35" s="45" t="s">
        <v>291</v>
      </c>
      <c r="C35" s="59" t="s">
        <v>292</v>
      </c>
      <c r="D35" s="60" t="s">
        <v>293</v>
      </c>
      <c r="E35" s="46" t="s">
        <v>190</v>
      </c>
      <c r="F35" s="40" t="s">
        <v>9</v>
      </c>
      <c r="G35" s="40" t="s">
        <v>25</v>
      </c>
      <c r="H35" s="41">
        <v>500000</v>
      </c>
      <c r="I35" s="42"/>
      <c r="K35" s="54"/>
    </row>
    <row r="36" spans="1:11" s="14" customFormat="1" ht="16.5" customHeight="1">
      <c r="A36" s="42">
        <v>10</v>
      </c>
      <c r="B36" s="45" t="s">
        <v>329</v>
      </c>
      <c r="C36" s="59" t="s">
        <v>330</v>
      </c>
      <c r="D36" s="60" t="s">
        <v>331</v>
      </c>
      <c r="E36" s="46" t="s">
        <v>191</v>
      </c>
      <c r="F36" s="40" t="s">
        <v>9</v>
      </c>
      <c r="G36" s="40" t="s">
        <v>25</v>
      </c>
      <c r="H36" s="41">
        <v>500000</v>
      </c>
      <c r="I36" s="42"/>
      <c r="J36" s="58" t="s">
        <v>21</v>
      </c>
      <c r="K36" s="54"/>
    </row>
    <row r="37" spans="1:11" s="14" customFormat="1" ht="16.5" customHeight="1">
      <c r="A37" s="42">
        <v>11</v>
      </c>
      <c r="B37" s="45" t="s">
        <v>294</v>
      </c>
      <c r="C37" s="59" t="s">
        <v>295</v>
      </c>
      <c r="D37" s="60" t="s">
        <v>49</v>
      </c>
      <c r="E37" s="46" t="s">
        <v>193</v>
      </c>
      <c r="F37" s="40" t="s">
        <v>9</v>
      </c>
      <c r="G37" s="40" t="s">
        <v>25</v>
      </c>
      <c r="H37" s="41">
        <v>500000</v>
      </c>
      <c r="I37" s="42"/>
      <c r="K37" s="54"/>
    </row>
    <row r="38" spans="1:11" s="14" customFormat="1" ht="16.5" customHeight="1">
      <c r="A38" s="42">
        <v>12</v>
      </c>
      <c r="B38" s="45" t="s">
        <v>301</v>
      </c>
      <c r="C38" s="59" t="s">
        <v>302</v>
      </c>
      <c r="D38" s="60" t="s">
        <v>167</v>
      </c>
      <c r="E38" s="46" t="s">
        <v>192</v>
      </c>
      <c r="F38" s="40" t="s">
        <v>9</v>
      </c>
      <c r="G38" s="40" t="s">
        <v>25</v>
      </c>
      <c r="H38" s="41">
        <v>500000</v>
      </c>
      <c r="I38" s="42"/>
      <c r="J38" s="79" t="s">
        <v>21</v>
      </c>
      <c r="K38" s="54"/>
    </row>
    <row r="39" spans="1:11" s="14" customFormat="1" ht="16.5" customHeight="1">
      <c r="A39" s="42">
        <v>13</v>
      </c>
      <c r="B39" s="45" t="s">
        <v>296</v>
      </c>
      <c r="C39" s="59" t="s">
        <v>297</v>
      </c>
      <c r="D39" s="60" t="s">
        <v>298</v>
      </c>
      <c r="E39" s="46" t="s">
        <v>194</v>
      </c>
      <c r="F39" s="40" t="s">
        <v>10</v>
      </c>
      <c r="G39" s="40" t="s">
        <v>25</v>
      </c>
      <c r="H39" s="41">
        <v>500000</v>
      </c>
      <c r="I39" s="42"/>
      <c r="K39" s="54"/>
    </row>
    <row r="40" spans="1:11" s="14" customFormat="1" ht="16.5" customHeight="1">
      <c r="A40" s="42">
        <v>14</v>
      </c>
      <c r="B40" s="45" t="s">
        <v>322</v>
      </c>
      <c r="C40" s="59" t="s">
        <v>323</v>
      </c>
      <c r="D40" s="60" t="s">
        <v>154</v>
      </c>
      <c r="E40" s="46" t="s">
        <v>195</v>
      </c>
      <c r="F40" s="40" t="s">
        <v>10</v>
      </c>
      <c r="G40" s="40" t="s">
        <v>25</v>
      </c>
      <c r="H40" s="41">
        <v>500000</v>
      </c>
      <c r="I40" s="42"/>
      <c r="K40" s="54"/>
    </row>
    <row r="41" spans="1:11" s="56" customFormat="1" ht="16.5" customHeight="1">
      <c r="A41" s="42">
        <v>15</v>
      </c>
      <c r="B41" s="45" t="s">
        <v>299</v>
      </c>
      <c r="C41" s="59" t="s">
        <v>300</v>
      </c>
      <c r="D41" s="60" t="s">
        <v>57</v>
      </c>
      <c r="E41" s="46" t="s">
        <v>196</v>
      </c>
      <c r="F41" s="40" t="s">
        <v>9</v>
      </c>
      <c r="G41" s="40" t="s">
        <v>25</v>
      </c>
      <c r="H41" s="41">
        <v>500000</v>
      </c>
      <c r="I41" s="55"/>
      <c r="J41" s="58" t="s">
        <v>21</v>
      </c>
      <c r="K41" s="57"/>
    </row>
    <row r="42" spans="1:11" s="14" customFormat="1" ht="18" customHeight="1">
      <c r="A42" s="47"/>
      <c r="B42" s="106" t="s">
        <v>151</v>
      </c>
      <c r="C42" s="107"/>
      <c r="D42" s="50">
        <f>A79</f>
        <v>37</v>
      </c>
      <c r="E42" s="39"/>
      <c r="F42" s="40"/>
      <c r="G42" s="40"/>
      <c r="H42" s="41"/>
      <c r="I42" s="42"/>
      <c r="K42" s="53"/>
    </row>
    <row r="43" spans="1:11" s="71" customFormat="1" ht="16.5" customHeight="1">
      <c r="A43" s="65">
        <v>1</v>
      </c>
      <c r="B43" s="66" t="s">
        <v>134</v>
      </c>
      <c r="C43" s="67" t="s">
        <v>135</v>
      </c>
      <c r="D43" s="68" t="s">
        <v>136</v>
      </c>
      <c r="E43" s="61" t="s">
        <v>197</v>
      </c>
      <c r="F43" s="69" t="s">
        <v>9</v>
      </c>
      <c r="G43" s="69" t="s">
        <v>25</v>
      </c>
      <c r="H43" s="78">
        <v>500000</v>
      </c>
      <c r="I43" s="70"/>
      <c r="K43" s="80"/>
    </row>
    <row r="44" spans="1:11" s="71" customFormat="1" ht="16.5" customHeight="1">
      <c r="A44" s="65">
        <v>2</v>
      </c>
      <c r="B44" s="66" t="s">
        <v>344</v>
      </c>
      <c r="C44" s="67" t="s">
        <v>142</v>
      </c>
      <c r="D44" s="68" t="s">
        <v>293</v>
      </c>
      <c r="E44" s="61" t="s">
        <v>198</v>
      </c>
      <c r="F44" s="69" t="s">
        <v>9</v>
      </c>
      <c r="G44" s="69" t="s">
        <v>25</v>
      </c>
      <c r="H44" s="78">
        <v>500000</v>
      </c>
      <c r="I44" s="70"/>
      <c r="J44" s="79"/>
      <c r="K44" s="80"/>
    </row>
    <row r="45" spans="1:11" s="63" customFormat="1" ht="16.5" customHeight="1">
      <c r="A45" s="65">
        <v>3</v>
      </c>
      <c r="B45" s="45" t="s">
        <v>149</v>
      </c>
      <c r="C45" s="59" t="s">
        <v>63</v>
      </c>
      <c r="D45" s="60" t="s">
        <v>38</v>
      </c>
      <c r="E45" s="46" t="s">
        <v>199</v>
      </c>
      <c r="F45" s="40" t="s">
        <v>9</v>
      </c>
      <c r="G45" s="69" t="s">
        <v>25</v>
      </c>
      <c r="H45" s="78">
        <v>500000</v>
      </c>
      <c r="I45" s="62"/>
      <c r="K45" s="64"/>
    </row>
    <row r="46" spans="1:11" s="71" customFormat="1" ht="16.5" customHeight="1">
      <c r="A46" s="65">
        <v>4</v>
      </c>
      <c r="B46" s="66" t="s">
        <v>332</v>
      </c>
      <c r="C46" s="67" t="s">
        <v>333</v>
      </c>
      <c r="D46" s="68" t="s">
        <v>303</v>
      </c>
      <c r="E46" s="61" t="s">
        <v>200</v>
      </c>
      <c r="F46" s="69" t="s">
        <v>9</v>
      </c>
      <c r="G46" s="69" t="s">
        <v>25</v>
      </c>
      <c r="H46" s="78">
        <v>500000</v>
      </c>
      <c r="I46" s="70"/>
      <c r="K46" s="80"/>
    </row>
    <row r="47" spans="1:11" s="71" customFormat="1" ht="16.5" customHeight="1">
      <c r="A47" s="65">
        <v>5</v>
      </c>
      <c r="B47" s="66" t="s">
        <v>127</v>
      </c>
      <c r="C47" s="67" t="s">
        <v>36</v>
      </c>
      <c r="D47" s="68" t="s">
        <v>128</v>
      </c>
      <c r="E47" s="61" t="s">
        <v>201</v>
      </c>
      <c r="F47" s="69" t="s">
        <v>9</v>
      </c>
      <c r="G47" s="69" t="s">
        <v>25</v>
      </c>
      <c r="H47" s="78">
        <v>500000</v>
      </c>
      <c r="I47" s="70"/>
      <c r="J47" s="79"/>
      <c r="K47" s="80"/>
    </row>
    <row r="48" spans="1:11" s="71" customFormat="1" ht="16.5" customHeight="1">
      <c r="A48" s="65">
        <v>6</v>
      </c>
      <c r="B48" s="66" t="s">
        <v>120</v>
      </c>
      <c r="C48" s="67" t="s">
        <v>121</v>
      </c>
      <c r="D48" s="68" t="s">
        <v>44</v>
      </c>
      <c r="E48" s="61" t="s">
        <v>202</v>
      </c>
      <c r="F48" s="69" t="s">
        <v>9</v>
      </c>
      <c r="G48" s="69" t="s">
        <v>25</v>
      </c>
      <c r="H48" s="78">
        <v>500000</v>
      </c>
      <c r="I48" s="70"/>
      <c r="K48" s="80"/>
    </row>
    <row r="49" spans="1:11" s="63" customFormat="1" ht="16.5" customHeight="1">
      <c r="A49" s="65">
        <v>7</v>
      </c>
      <c r="B49" s="45" t="s">
        <v>168</v>
      </c>
      <c r="C49" s="59" t="s">
        <v>169</v>
      </c>
      <c r="D49" s="60" t="s">
        <v>123</v>
      </c>
      <c r="E49" s="61" t="s">
        <v>203</v>
      </c>
      <c r="F49" s="40" t="s">
        <v>9</v>
      </c>
      <c r="G49" s="69" t="s">
        <v>25</v>
      </c>
      <c r="H49" s="78">
        <v>500000</v>
      </c>
      <c r="I49" s="62"/>
      <c r="K49" s="64"/>
    </row>
    <row r="50" spans="1:11" s="71" customFormat="1" ht="16.5" customHeight="1">
      <c r="A50" s="65">
        <v>8</v>
      </c>
      <c r="B50" s="66" t="s">
        <v>170</v>
      </c>
      <c r="C50" s="67" t="s">
        <v>171</v>
      </c>
      <c r="D50" s="68" t="s">
        <v>40</v>
      </c>
      <c r="E50" s="61" t="s">
        <v>338</v>
      </c>
      <c r="F50" s="69" t="s">
        <v>9</v>
      </c>
      <c r="G50" s="69" t="s">
        <v>25</v>
      </c>
      <c r="H50" s="78">
        <v>500000</v>
      </c>
      <c r="I50" s="70"/>
      <c r="J50" s="79"/>
      <c r="K50" s="80"/>
    </row>
    <row r="51" spans="1:11" s="71" customFormat="1" ht="16.5" customHeight="1">
      <c r="A51" s="65">
        <v>9</v>
      </c>
      <c r="B51" s="66" t="s">
        <v>179</v>
      </c>
      <c r="C51" s="67" t="s">
        <v>180</v>
      </c>
      <c r="D51" s="68" t="s">
        <v>181</v>
      </c>
      <c r="E51" s="61" t="s">
        <v>339</v>
      </c>
      <c r="F51" s="69" t="s">
        <v>9</v>
      </c>
      <c r="G51" s="69" t="s">
        <v>25</v>
      </c>
      <c r="H51" s="78">
        <v>500000</v>
      </c>
      <c r="I51" s="70"/>
      <c r="K51" s="80"/>
    </row>
    <row r="52" spans="1:11" s="71" customFormat="1" ht="16.5" customHeight="1">
      <c r="A52" s="65">
        <v>10</v>
      </c>
      <c r="B52" s="66" t="s">
        <v>143</v>
      </c>
      <c r="C52" s="67" t="s">
        <v>144</v>
      </c>
      <c r="D52" s="68" t="s">
        <v>28</v>
      </c>
      <c r="E52" s="61" t="s">
        <v>340</v>
      </c>
      <c r="F52" s="69" t="s">
        <v>9</v>
      </c>
      <c r="G52" s="69" t="s">
        <v>25</v>
      </c>
      <c r="H52" s="78">
        <v>500000</v>
      </c>
      <c r="I52" s="70"/>
      <c r="J52" s="61" t="s">
        <v>21</v>
      </c>
      <c r="K52" s="80"/>
    </row>
    <row r="53" spans="1:11" s="71" customFormat="1" ht="16.5" customHeight="1">
      <c r="A53" s="65">
        <v>11</v>
      </c>
      <c r="B53" s="66" t="s">
        <v>145</v>
      </c>
      <c r="C53" s="67" t="s">
        <v>146</v>
      </c>
      <c r="D53" s="68" t="s">
        <v>48</v>
      </c>
      <c r="E53" s="61" t="s">
        <v>341</v>
      </c>
      <c r="F53" s="69" t="s">
        <v>9</v>
      </c>
      <c r="G53" s="69" t="s">
        <v>25</v>
      </c>
      <c r="H53" s="78">
        <v>500000</v>
      </c>
      <c r="I53" s="70"/>
      <c r="K53" s="80"/>
    </row>
    <row r="54" spans="1:11" s="71" customFormat="1" ht="16.5" customHeight="1">
      <c r="A54" s="65">
        <v>12</v>
      </c>
      <c r="B54" s="45" t="s">
        <v>118</v>
      </c>
      <c r="C54" s="59" t="s">
        <v>119</v>
      </c>
      <c r="D54" s="60" t="s">
        <v>19</v>
      </c>
      <c r="E54" s="46" t="s">
        <v>342</v>
      </c>
      <c r="F54" s="40" t="s">
        <v>9</v>
      </c>
      <c r="G54" s="69" t="s">
        <v>25</v>
      </c>
      <c r="H54" s="78">
        <v>500000</v>
      </c>
      <c r="I54" s="70"/>
      <c r="J54" s="85"/>
      <c r="K54" s="80"/>
    </row>
    <row r="55" spans="1:11" s="71" customFormat="1" ht="16.5" customHeight="1">
      <c r="A55" s="65">
        <v>13</v>
      </c>
      <c r="B55" s="45" t="s">
        <v>336</v>
      </c>
      <c r="C55" s="59" t="s">
        <v>337</v>
      </c>
      <c r="D55" s="60" t="s">
        <v>100</v>
      </c>
      <c r="E55" s="46" t="s">
        <v>343</v>
      </c>
      <c r="F55" s="40" t="s">
        <v>9</v>
      </c>
      <c r="G55" s="69" t="s">
        <v>25</v>
      </c>
      <c r="H55" s="78">
        <v>500000</v>
      </c>
      <c r="I55" s="70"/>
      <c r="K55" s="80"/>
    </row>
    <row r="56" spans="1:11" s="71" customFormat="1" ht="16.5" customHeight="1">
      <c r="A56" s="65">
        <v>14</v>
      </c>
      <c r="B56" s="66" t="s">
        <v>139</v>
      </c>
      <c r="C56" s="67" t="s">
        <v>140</v>
      </c>
      <c r="D56" s="68" t="s">
        <v>112</v>
      </c>
      <c r="E56" s="61" t="s">
        <v>204</v>
      </c>
      <c r="F56" s="69" t="s">
        <v>9</v>
      </c>
      <c r="G56" s="69" t="s">
        <v>25</v>
      </c>
      <c r="H56" s="78">
        <v>500000</v>
      </c>
      <c r="I56" s="70"/>
      <c r="K56" s="80"/>
    </row>
    <row r="57" spans="1:11" s="71" customFormat="1" ht="16.5" customHeight="1">
      <c r="A57" s="65">
        <v>15</v>
      </c>
      <c r="B57" s="66" t="s">
        <v>353</v>
      </c>
      <c r="C57" s="67" t="s">
        <v>354</v>
      </c>
      <c r="D57" s="68" t="s">
        <v>58</v>
      </c>
      <c r="E57" s="61" t="s">
        <v>205</v>
      </c>
      <c r="F57" s="69" t="s">
        <v>9</v>
      </c>
      <c r="G57" s="69" t="s">
        <v>25</v>
      </c>
      <c r="H57" s="78">
        <v>500000</v>
      </c>
      <c r="I57" s="70"/>
      <c r="K57" s="80"/>
    </row>
    <row r="58" spans="1:11" s="71" customFormat="1" ht="16.5" customHeight="1">
      <c r="A58" s="65">
        <v>16</v>
      </c>
      <c r="B58" s="66" t="s">
        <v>115</v>
      </c>
      <c r="C58" s="67" t="s">
        <v>116</v>
      </c>
      <c r="D58" s="68" t="s">
        <v>117</v>
      </c>
      <c r="E58" s="61" t="s">
        <v>206</v>
      </c>
      <c r="F58" s="69" t="s">
        <v>9</v>
      </c>
      <c r="G58" s="69" t="s">
        <v>25</v>
      </c>
      <c r="H58" s="78">
        <v>500000</v>
      </c>
      <c r="I58" s="70"/>
      <c r="K58" s="80"/>
    </row>
    <row r="59" spans="1:11" s="71" customFormat="1" ht="16.5" customHeight="1">
      <c r="A59" s="65">
        <v>17</v>
      </c>
      <c r="B59" s="66" t="s">
        <v>125</v>
      </c>
      <c r="C59" s="67" t="s">
        <v>36</v>
      </c>
      <c r="D59" s="68" t="s">
        <v>126</v>
      </c>
      <c r="E59" s="61" t="s">
        <v>207</v>
      </c>
      <c r="F59" s="69" t="s">
        <v>9</v>
      </c>
      <c r="G59" s="69" t="s">
        <v>25</v>
      </c>
      <c r="H59" s="78">
        <v>500000</v>
      </c>
      <c r="I59" s="70"/>
      <c r="K59" s="80"/>
    </row>
    <row r="60" spans="1:11" s="63" customFormat="1" ht="16.5" customHeight="1">
      <c r="A60" s="65">
        <v>18</v>
      </c>
      <c r="B60" s="45" t="s">
        <v>161</v>
      </c>
      <c r="C60" s="59" t="s">
        <v>109</v>
      </c>
      <c r="D60" s="60" t="s">
        <v>162</v>
      </c>
      <c r="E60" s="46" t="s">
        <v>208</v>
      </c>
      <c r="F60" s="40" t="s">
        <v>9</v>
      </c>
      <c r="G60" s="69" t="s">
        <v>25</v>
      </c>
      <c r="H60" s="78">
        <v>500000</v>
      </c>
      <c r="I60" s="62"/>
      <c r="K60" s="64"/>
    </row>
    <row r="61" spans="1:11" s="71" customFormat="1" ht="16.5" customHeight="1">
      <c r="A61" s="65">
        <v>19</v>
      </c>
      <c r="B61" s="66" t="s">
        <v>97</v>
      </c>
      <c r="C61" s="67" t="s">
        <v>98</v>
      </c>
      <c r="D61" s="68" t="s">
        <v>99</v>
      </c>
      <c r="E61" s="61" t="s">
        <v>209</v>
      </c>
      <c r="F61" s="69" t="s">
        <v>9</v>
      </c>
      <c r="G61" s="69" t="s">
        <v>25</v>
      </c>
      <c r="H61" s="78">
        <v>500000</v>
      </c>
      <c r="I61" s="70"/>
      <c r="K61" s="80"/>
    </row>
    <row r="62" spans="1:11" s="71" customFormat="1" ht="16.5" customHeight="1">
      <c r="A62" s="65">
        <v>20</v>
      </c>
      <c r="B62" s="45" t="s">
        <v>172</v>
      </c>
      <c r="C62" s="59" t="s">
        <v>173</v>
      </c>
      <c r="D62" s="60" t="s">
        <v>20</v>
      </c>
      <c r="E62" s="46" t="s">
        <v>210</v>
      </c>
      <c r="F62" s="40" t="s">
        <v>9</v>
      </c>
      <c r="G62" s="69" t="s">
        <v>25</v>
      </c>
      <c r="H62" s="78">
        <v>500000</v>
      </c>
      <c r="I62" s="70"/>
      <c r="K62" s="80"/>
    </row>
    <row r="63" spans="1:11" s="71" customFormat="1" ht="16.5" customHeight="1">
      <c r="A63" s="65">
        <v>21</v>
      </c>
      <c r="B63" s="66" t="s">
        <v>150</v>
      </c>
      <c r="C63" s="67" t="s">
        <v>52</v>
      </c>
      <c r="D63" s="68" t="s">
        <v>39</v>
      </c>
      <c r="E63" s="61" t="s">
        <v>211</v>
      </c>
      <c r="F63" s="69" t="s">
        <v>9</v>
      </c>
      <c r="G63" s="69" t="s">
        <v>25</v>
      </c>
      <c r="H63" s="78">
        <v>500000</v>
      </c>
      <c r="I63" s="70"/>
      <c r="K63" s="80"/>
    </row>
    <row r="64" spans="1:11" s="71" customFormat="1" ht="16.5" customHeight="1">
      <c r="A64" s="65">
        <v>22</v>
      </c>
      <c r="B64" s="66" t="s">
        <v>348</v>
      </c>
      <c r="C64" s="67" t="s">
        <v>349</v>
      </c>
      <c r="D64" s="68" t="s">
        <v>350</v>
      </c>
      <c r="E64" s="61" t="s">
        <v>212</v>
      </c>
      <c r="F64" s="69" t="s">
        <v>10</v>
      </c>
      <c r="G64" s="69" t="s">
        <v>25</v>
      </c>
      <c r="H64" s="78">
        <v>500000</v>
      </c>
      <c r="I64" s="70"/>
      <c r="K64" s="80"/>
    </row>
    <row r="65" spans="1:11" s="71" customFormat="1" ht="16.5" customHeight="1">
      <c r="A65" s="65">
        <v>23</v>
      </c>
      <c r="B65" s="66" t="s">
        <v>334</v>
      </c>
      <c r="C65" s="67" t="s">
        <v>335</v>
      </c>
      <c r="D65" s="68" t="s">
        <v>159</v>
      </c>
      <c r="E65" s="61" t="s">
        <v>213</v>
      </c>
      <c r="F65" s="69" t="s">
        <v>10</v>
      </c>
      <c r="G65" s="69" t="s">
        <v>25</v>
      </c>
      <c r="H65" s="78">
        <v>500000</v>
      </c>
      <c r="I65" s="70"/>
      <c r="J65" s="82"/>
      <c r="K65" s="80"/>
    </row>
    <row r="66" spans="1:11" s="71" customFormat="1" ht="16.5" customHeight="1">
      <c r="A66" s="65">
        <v>24</v>
      </c>
      <c r="B66" s="66" t="s">
        <v>178</v>
      </c>
      <c r="C66" s="67" t="s">
        <v>56</v>
      </c>
      <c r="D66" s="68" t="s">
        <v>30</v>
      </c>
      <c r="E66" s="61" t="s">
        <v>214</v>
      </c>
      <c r="F66" s="69" t="s">
        <v>9</v>
      </c>
      <c r="G66" s="69" t="s">
        <v>25</v>
      </c>
      <c r="H66" s="78">
        <v>500000</v>
      </c>
      <c r="I66" s="70"/>
      <c r="J66" s="61"/>
      <c r="K66" s="80"/>
    </row>
    <row r="67" spans="1:11" s="71" customFormat="1" ht="16.5" customHeight="1">
      <c r="A67" s="65">
        <v>25</v>
      </c>
      <c r="B67" s="66" t="s">
        <v>152</v>
      </c>
      <c r="C67" s="67" t="s">
        <v>153</v>
      </c>
      <c r="D67" s="68" t="s">
        <v>19</v>
      </c>
      <c r="E67" s="61" t="s">
        <v>215</v>
      </c>
      <c r="F67" s="69" t="s">
        <v>9</v>
      </c>
      <c r="G67" s="69" t="s">
        <v>25</v>
      </c>
      <c r="H67" s="78">
        <v>500000</v>
      </c>
      <c r="I67" s="70"/>
      <c r="K67" s="80"/>
    </row>
    <row r="68" spans="1:11" s="71" customFormat="1" ht="16.5" customHeight="1">
      <c r="A68" s="65">
        <v>26</v>
      </c>
      <c r="B68" s="66" t="s">
        <v>157</v>
      </c>
      <c r="C68" s="67" t="s">
        <v>51</v>
      </c>
      <c r="D68" s="68" t="s">
        <v>158</v>
      </c>
      <c r="E68" s="61" t="s">
        <v>216</v>
      </c>
      <c r="F68" s="69" t="s">
        <v>9</v>
      </c>
      <c r="G68" s="69" t="s">
        <v>25</v>
      </c>
      <c r="H68" s="78">
        <v>500000</v>
      </c>
      <c r="I68" s="70"/>
      <c r="J68" s="82"/>
      <c r="K68" s="80"/>
    </row>
    <row r="69" spans="1:11" s="71" customFormat="1" ht="16.5" customHeight="1">
      <c r="A69" s="65">
        <v>27</v>
      </c>
      <c r="B69" s="66" t="s">
        <v>175</v>
      </c>
      <c r="C69" s="67" t="s">
        <v>176</v>
      </c>
      <c r="D69" s="68" t="s">
        <v>166</v>
      </c>
      <c r="E69" s="61" t="s">
        <v>217</v>
      </c>
      <c r="F69" s="69" t="s">
        <v>9</v>
      </c>
      <c r="G69" s="69" t="s">
        <v>25</v>
      </c>
      <c r="H69" s="78">
        <v>500000</v>
      </c>
      <c r="I69" s="70"/>
      <c r="K69" s="80"/>
    </row>
    <row r="70" spans="1:11" s="71" customFormat="1" ht="16.5" customHeight="1">
      <c r="A70" s="65">
        <v>28</v>
      </c>
      <c r="B70" s="81" t="s">
        <v>131</v>
      </c>
      <c r="C70" s="76" t="s">
        <v>132</v>
      </c>
      <c r="D70" s="77" t="s">
        <v>133</v>
      </c>
      <c r="E70" s="61" t="s">
        <v>92</v>
      </c>
      <c r="F70" s="69" t="s">
        <v>9</v>
      </c>
      <c r="G70" s="69" t="s">
        <v>25</v>
      </c>
      <c r="H70" s="78">
        <v>500000</v>
      </c>
      <c r="I70" s="70"/>
      <c r="J70" s="79" t="s">
        <v>21</v>
      </c>
      <c r="K70" s="80"/>
    </row>
    <row r="71" spans="1:11" s="71" customFormat="1" ht="16.5" customHeight="1">
      <c r="A71" s="65">
        <v>29</v>
      </c>
      <c r="B71" s="66" t="s">
        <v>130</v>
      </c>
      <c r="C71" s="67" t="s">
        <v>59</v>
      </c>
      <c r="D71" s="68" t="s">
        <v>110</v>
      </c>
      <c r="E71" s="61" t="s">
        <v>218</v>
      </c>
      <c r="F71" s="69" t="s">
        <v>9</v>
      </c>
      <c r="G71" s="69" t="s">
        <v>25</v>
      </c>
      <c r="H71" s="78">
        <v>500000</v>
      </c>
      <c r="I71" s="70"/>
      <c r="J71" s="79" t="s">
        <v>21</v>
      </c>
      <c r="K71" s="80"/>
    </row>
    <row r="72" spans="1:11" s="71" customFormat="1" ht="16.5" customHeight="1">
      <c r="A72" s="65">
        <v>30</v>
      </c>
      <c r="B72" s="66" t="s">
        <v>141</v>
      </c>
      <c r="C72" s="67" t="s">
        <v>47</v>
      </c>
      <c r="D72" s="68" t="s">
        <v>68</v>
      </c>
      <c r="E72" s="61" t="s">
        <v>219</v>
      </c>
      <c r="F72" s="69" t="s">
        <v>9</v>
      </c>
      <c r="G72" s="69" t="s">
        <v>25</v>
      </c>
      <c r="H72" s="78">
        <v>500000</v>
      </c>
      <c r="I72" s="70"/>
      <c r="K72" s="80"/>
    </row>
    <row r="73" spans="1:11" s="71" customFormat="1" ht="16.5" customHeight="1">
      <c r="A73" s="65">
        <v>31</v>
      </c>
      <c r="B73" s="66" t="s">
        <v>177</v>
      </c>
      <c r="C73" s="67" t="s">
        <v>71</v>
      </c>
      <c r="D73" s="68" t="s">
        <v>31</v>
      </c>
      <c r="E73" s="61" t="s">
        <v>220</v>
      </c>
      <c r="F73" s="69" t="s">
        <v>9</v>
      </c>
      <c r="G73" s="69" t="s">
        <v>25</v>
      </c>
      <c r="H73" s="78">
        <v>500000</v>
      </c>
      <c r="I73" s="70"/>
      <c r="K73" s="80"/>
    </row>
    <row r="74" spans="1:11" s="71" customFormat="1" ht="16.5" customHeight="1">
      <c r="A74" s="65">
        <v>32</v>
      </c>
      <c r="B74" s="66" t="s">
        <v>113</v>
      </c>
      <c r="C74" s="67" t="s">
        <v>114</v>
      </c>
      <c r="D74" s="68" t="s">
        <v>95</v>
      </c>
      <c r="E74" s="61" t="s">
        <v>221</v>
      </c>
      <c r="F74" s="69" t="s">
        <v>9</v>
      </c>
      <c r="G74" s="69" t="s">
        <v>25</v>
      </c>
      <c r="H74" s="78">
        <v>500000</v>
      </c>
      <c r="I74" s="70"/>
      <c r="K74" s="80"/>
    </row>
    <row r="75" spans="1:11" s="71" customFormat="1" ht="16.5" customHeight="1">
      <c r="A75" s="65">
        <v>33</v>
      </c>
      <c r="B75" s="66" t="s">
        <v>137</v>
      </c>
      <c r="C75" s="67" t="s">
        <v>138</v>
      </c>
      <c r="D75" s="68" t="s">
        <v>110</v>
      </c>
      <c r="E75" s="61" t="s">
        <v>222</v>
      </c>
      <c r="F75" s="69" t="s">
        <v>9</v>
      </c>
      <c r="G75" s="69" t="s">
        <v>25</v>
      </c>
      <c r="H75" s="78">
        <v>500000</v>
      </c>
      <c r="I75" s="70"/>
      <c r="J75" s="79" t="s">
        <v>21</v>
      </c>
      <c r="K75" s="80"/>
    </row>
    <row r="76" spans="1:11" s="71" customFormat="1" ht="16.5" customHeight="1">
      <c r="A76" s="65">
        <v>34</v>
      </c>
      <c r="B76" s="66" t="s">
        <v>345</v>
      </c>
      <c r="C76" s="67" t="s">
        <v>346</v>
      </c>
      <c r="D76" s="68" t="s">
        <v>347</v>
      </c>
      <c r="E76" s="61" t="s">
        <v>223</v>
      </c>
      <c r="F76" s="69" t="s">
        <v>9</v>
      </c>
      <c r="G76" s="69" t="s">
        <v>25</v>
      </c>
      <c r="H76" s="78">
        <v>500000</v>
      </c>
      <c r="I76" s="70"/>
      <c r="J76" s="79"/>
      <c r="K76" s="80"/>
    </row>
    <row r="77" spans="1:11" s="71" customFormat="1" ht="16.5" customHeight="1">
      <c r="A77" s="65">
        <v>35</v>
      </c>
      <c r="B77" s="45" t="s">
        <v>122</v>
      </c>
      <c r="C77" s="59" t="s">
        <v>67</v>
      </c>
      <c r="D77" s="60" t="s">
        <v>123</v>
      </c>
      <c r="E77" s="46" t="s">
        <v>224</v>
      </c>
      <c r="F77" s="69" t="s">
        <v>9</v>
      </c>
      <c r="G77" s="69" t="s">
        <v>25</v>
      </c>
      <c r="H77" s="78">
        <v>500000</v>
      </c>
      <c r="I77" s="70"/>
      <c r="J77" s="79"/>
      <c r="K77" s="80"/>
    </row>
    <row r="78" spans="1:11" s="71" customFormat="1" ht="16.5" customHeight="1">
      <c r="A78" s="65">
        <v>36</v>
      </c>
      <c r="B78" s="66" t="s">
        <v>351</v>
      </c>
      <c r="C78" s="67" t="s">
        <v>352</v>
      </c>
      <c r="D78" s="68" t="s">
        <v>160</v>
      </c>
      <c r="E78" s="61" t="s">
        <v>225</v>
      </c>
      <c r="F78" s="69" t="s">
        <v>9</v>
      </c>
      <c r="G78" s="69" t="s">
        <v>25</v>
      </c>
      <c r="H78" s="78">
        <v>500000</v>
      </c>
      <c r="I78" s="70"/>
      <c r="J78" s="79" t="s">
        <v>21</v>
      </c>
      <c r="K78" s="80"/>
    </row>
    <row r="79" spans="1:11" s="71" customFormat="1" ht="16.5" customHeight="1">
      <c r="A79" s="65">
        <v>37</v>
      </c>
      <c r="B79" s="66" t="s">
        <v>147</v>
      </c>
      <c r="C79" s="67" t="s">
        <v>148</v>
      </c>
      <c r="D79" s="68" t="s">
        <v>60</v>
      </c>
      <c r="E79" s="61" t="s">
        <v>226</v>
      </c>
      <c r="F79" s="69" t="s">
        <v>9</v>
      </c>
      <c r="G79" s="69" t="s">
        <v>25</v>
      </c>
      <c r="H79" s="78">
        <v>500000</v>
      </c>
      <c r="I79" s="70"/>
      <c r="J79" s="79" t="s">
        <v>21</v>
      </c>
      <c r="K79" s="80"/>
    </row>
    <row r="80" spans="1:11" s="14" customFormat="1" ht="18" customHeight="1">
      <c r="A80" s="47"/>
      <c r="B80" s="106" t="s">
        <v>441</v>
      </c>
      <c r="C80" s="107"/>
      <c r="D80" s="50">
        <f>A124</f>
        <v>44</v>
      </c>
      <c r="E80" s="39"/>
      <c r="F80" s="40"/>
      <c r="G80" s="40"/>
      <c r="H80" s="41"/>
      <c r="I80" s="42"/>
      <c r="K80" s="72"/>
    </row>
    <row r="81" spans="1:11" s="71" customFormat="1" ht="15.95" customHeight="1">
      <c r="A81" s="65">
        <v>1</v>
      </c>
      <c r="B81" s="66" t="s">
        <v>404</v>
      </c>
      <c r="C81" s="67" t="s">
        <v>405</v>
      </c>
      <c r="D81" s="68" t="s">
        <v>94</v>
      </c>
      <c r="E81" s="61" t="s">
        <v>227</v>
      </c>
      <c r="F81" s="69" t="s">
        <v>9</v>
      </c>
      <c r="G81" s="69" t="s">
        <v>25</v>
      </c>
      <c r="H81" s="78">
        <v>500000</v>
      </c>
      <c r="I81" s="70"/>
      <c r="K81" s="80"/>
    </row>
    <row r="82" spans="1:11" s="71" customFormat="1" ht="15.95" customHeight="1">
      <c r="A82" s="65">
        <v>2</v>
      </c>
      <c r="B82" s="66" t="s">
        <v>379</v>
      </c>
      <c r="C82" s="67" t="s">
        <v>380</v>
      </c>
      <c r="D82" s="68" t="s">
        <v>381</v>
      </c>
      <c r="E82" s="61" t="s">
        <v>228</v>
      </c>
      <c r="F82" s="69" t="s">
        <v>9</v>
      </c>
      <c r="G82" s="69" t="s">
        <v>25</v>
      </c>
      <c r="H82" s="78">
        <v>500000</v>
      </c>
      <c r="I82" s="70"/>
      <c r="K82" s="80"/>
    </row>
    <row r="83" spans="1:11" s="71" customFormat="1" ht="15.95" customHeight="1">
      <c r="A83" s="65">
        <v>3</v>
      </c>
      <c r="B83" s="45" t="s">
        <v>373</v>
      </c>
      <c r="C83" s="59" t="s">
        <v>66</v>
      </c>
      <c r="D83" s="60" t="s">
        <v>45</v>
      </c>
      <c r="E83" s="46" t="s">
        <v>229</v>
      </c>
      <c r="F83" s="40" t="s">
        <v>9</v>
      </c>
      <c r="G83" s="69" t="s">
        <v>25</v>
      </c>
      <c r="H83" s="78">
        <v>500000</v>
      </c>
      <c r="I83" s="70"/>
      <c r="J83" s="79"/>
      <c r="K83" s="80"/>
    </row>
    <row r="84" spans="1:11" s="71" customFormat="1" ht="15.95" customHeight="1">
      <c r="A84" s="65">
        <v>4</v>
      </c>
      <c r="B84" s="66" t="s">
        <v>369</v>
      </c>
      <c r="C84" s="67" t="s">
        <v>29</v>
      </c>
      <c r="D84" s="68" t="s">
        <v>370</v>
      </c>
      <c r="E84" s="61" t="s">
        <v>230</v>
      </c>
      <c r="F84" s="69" t="s">
        <v>9</v>
      </c>
      <c r="G84" s="69" t="s">
        <v>25</v>
      </c>
      <c r="H84" s="78">
        <v>500000</v>
      </c>
      <c r="I84" s="70"/>
      <c r="J84" s="79"/>
      <c r="K84" s="80"/>
    </row>
    <row r="85" spans="1:11" s="71" customFormat="1" ht="15.95" customHeight="1">
      <c r="A85" s="65">
        <v>5</v>
      </c>
      <c r="B85" s="66" t="s">
        <v>355</v>
      </c>
      <c r="C85" s="67" t="s">
        <v>356</v>
      </c>
      <c r="D85" s="68" t="s">
        <v>61</v>
      </c>
      <c r="E85" s="61" t="s">
        <v>231</v>
      </c>
      <c r="F85" s="69" t="s">
        <v>9</v>
      </c>
      <c r="G85" s="69" t="s">
        <v>25</v>
      </c>
      <c r="H85" s="78">
        <v>500000</v>
      </c>
      <c r="I85" s="70"/>
      <c r="K85" s="80"/>
    </row>
    <row r="86" spans="1:11" s="71" customFormat="1" ht="15.95" customHeight="1">
      <c r="A86" s="65">
        <v>6</v>
      </c>
      <c r="B86" s="45" t="s">
        <v>397</v>
      </c>
      <c r="C86" s="59" t="s">
        <v>398</v>
      </c>
      <c r="D86" s="60" t="s">
        <v>399</v>
      </c>
      <c r="E86" s="46" t="s">
        <v>232</v>
      </c>
      <c r="F86" s="40" t="s">
        <v>9</v>
      </c>
      <c r="G86" s="69" t="s">
        <v>25</v>
      </c>
      <c r="H86" s="78">
        <v>500000</v>
      </c>
      <c r="I86" s="70"/>
      <c r="J86" s="79"/>
      <c r="K86" s="80"/>
    </row>
    <row r="87" spans="1:11" s="71" customFormat="1" ht="15.95" customHeight="1">
      <c r="A87" s="65">
        <v>7</v>
      </c>
      <c r="B87" s="45" t="s">
        <v>357</v>
      </c>
      <c r="C87" s="59" t="s">
        <v>69</v>
      </c>
      <c r="D87" s="60" t="s">
        <v>358</v>
      </c>
      <c r="E87" s="46" t="s">
        <v>233</v>
      </c>
      <c r="F87" s="40" t="s">
        <v>10</v>
      </c>
      <c r="G87" s="69" t="s">
        <v>25</v>
      </c>
      <c r="H87" s="78">
        <v>500000</v>
      </c>
      <c r="I87" s="70"/>
      <c r="J87" s="79"/>
      <c r="K87" s="80"/>
    </row>
    <row r="88" spans="1:11" s="71" customFormat="1" ht="15.95" customHeight="1">
      <c r="A88" s="65">
        <v>8</v>
      </c>
      <c r="B88" s="66" t="s">
        <v>363</v>
      </c>
      <c r="C88" s="83" t="s">
        <v>364</v>
      </c>
      <c r="D88" s="84" t="s">
        <v>46</v>
      </c>
      <c r="E88" s="61" t="s">
        <v>234</v>
      </c>
      <c r="F88" s="69" t="s">
        <v>9</v>
      </c>
      <c r="G88" s="69" t="s">
        <v>25</v>
      </c>
      <c r="H88" s="78">
        <v>500000</v>
      </c>
      <c r="I88" s="70"/>
      <c r="K88" s="80"/>
    </row>
    <row r="89" spans="1:11" s="71" customFormat="1" ht="15.95" customHeight="1">
      <c r="A89" s="65">
        <v>9</v>
      </c>
      <c r="B89" s="45" t="s">
        <v>416</v>
      </c>
      <c r="C89" s="59" t="s">
        <v>417</v>
      </c>
      <c r="D89" s="60" t="s">
        <v>418</v>
      </c>
      <c r="E89" s="46" t="s">
        <v>235</v>
      </c>
      <c r="F89" s="40" t="s">
        <v>9</v>
      </c>
      <c r="G89" s="69" t="s">
        <v>25</v>
      </c>
      <c r="H89" s="78">
        <v>500000</v>
      </c>
      <c r="I89" s="70"/>
      <c r="K89" s="80"/>
    </row>
    <row r="90" spans="1:11" s="71" customFormat="1" ht="15.95" customHeight="1">
      <c r="A90" s="65">
        <v>10</v>
      </c>
      <c r="B90" s="45" t="s">
        <v>436</v>
      </c>
      <c r="C90" s="59" t="s">
        <v>437</v>
      </c>
      <c r="D90" s="60" t="s">
        <v>438</v>
      </c>
      <c r="E90" s="46" t="s">
        <v>236</v>
      </c>
      <c r="F90" s="40" t="s">
        <v>9</v>
      </c>
      <c r="G90" s="69" t="s">
        <v>25</v>
      </c>
      <c r="H90" s="78">
        <v>500000</v>
      </c>
      <c r="I90" s="70"/>
      <c r="K90" s="80"/>
    </row>
    <row r="91" spans="1:11" s="71" customFormat="1" ht="15.95" customHeight="1">
      <c r="A91" s="65">
        <v>11</v>
      </c>
      <c r="B91" s="45" t="s">
        <v>430</v>
      </c>
      <c r="C91" s="59" t="s">
        <v>431</v>
      </c>
      <c r="D91" s="60" t="s">
        <v>42</v>
      </c>
      <c r="E91" s="46" t="s">
        <v>237</v>
      </c>
      <c r="F91" s="40" t="s">
        <v>9</v>
      </c>
      <c r="G91" s="69" t="s">
        <v>25</v>
      </c>
      <c r="H91" s="78">
        <v>500000</v>
      </c>
      <c r="I91" s="70"/>
      <c r="J91" s="79"/>
      <c r="K91" s="80"/>
    </row>
    <row r="92" spans="1:11" s="71" customFormat="1" ht="15.95" customHeight="1">
      <c r="A92" s="65">
        <v>12</v>
      </c>
      <c r="B92" s="45" t="s">
        <v>432</v>
      </c>
      <c r="C92" s="59" t="s">
        <v>433</v>
      </c>
      <c r="D92" s="60" t="s">
        <v>434</v>
      </c>
      <c r="E92" s="46" t="s">
        <v>238</v>
      </c>
      <c r="F92" s="40" t="s">
        <v>9</v>
      </c>
      <c r="G92" s="69" t="s">
        <v>25</v>
      </c>
      <c r="H92" s="78">
        <v>500000</v>
      </c>
      <c r="I92" s="70"/>
      <c r="J92" s="82"/>
      <c r="K92" s="80"/>
    </row>
    <row r="93" spans="1:11" s="71" customFormat="1" ht="15.95" customHeight="1">
      <c r="A93" s="65">
        <v>13</v>
      </c>
      <c r="B93" s="45" t="s">
        <v>429</v>
      </c>
      <c r="C93" s="59" t="s">
        <v>52</v>
      </c>
      <c r="D93" s="60" t="s">
        <v>94</v>
      </c>
      <c r="E93" s="46" t="s">
        <v>239</v>
      </c>
      <c r="F93" s="40" t="s">
        <v>9</v>
      </c>
      <c r="G93" s="69" t="s">
        <v>25</v>
      </c>
      <c r="H93" s="78">
        <v>500000</v>
      </c>
      <c r="I93" s="70"/>
      <c r="J93" s="79"/>
      <c r="K93" s="80"/>
    </row>
    <row r="94" spans="1:11" s="71" customFormat="1" ht="15.95" customHeight="1">
      <c r="A94" s="65">
        <v>14</v>
      </c>
      <c r="B94" s="66" t="s">
        <v>378</v>
      </c>
      <c r="C94" s="67" t="s">
        <v>33</v>
      </c>
      <c r="D94" s="68" t="s">
        <v>38</v>
      </c>
      <c r="E94" s="61" t="s">
        <v>240</v>
      </c>
      <c r="F94" s="69" t="s">
        <v>9</v>
      </c>
      <c r="G94" s="69" t="s">
        <v>25</v>
      </c>
      <c r="H94" s="78">
        <v>500000</v>
      </c>
      <c r="I94" s="70"/>
      <c r="K94" s="80"/>
    </row>
    <row r="95" spans="1:11" s="71" customFormat="1" ht="15.95" customHeight="1">
      <c r="A95" s="65">
        <v>15</v>
      </c>
      <c r="B95" s="45" t="s">
        <v>423</v>
      </c>
      <c r="C95" s="59" t="s">
        <v>424</v>
      </c>
      <c r="D95" s="60" t="s">
        <v>425</v>
      </c>
      <c r="E95" s="46" t="s">
        <v>241</v>
      </c>
      <c r="F95" s="40" t="s">
        <v>9</v>
      </c>
      <c r="G95" s="69" t="s">
        <v>25</v>
      </c>
      <c r="H95" s="78">
        <v>500000</v>
      </c>
      <c r="I95" s="70"/>
      <c r="K95" s="80"/>
    </row>
    <row r="96" spans="1:11" s="71" customFormat="1" ht="15.95" customHeight="1">
      <c r="A96" s="65">
        <v>16</v>
      </c>
      <c r="B96" s="66" t="s">
        <v>390</v>
      </c>
      <c r="C96" s="67" t="s">
        <v>391</v>
      </c>
      <c r="D96" s="68" t="s">
        <v>30</v>
      </c>
      <c r="E96" s="61" t="s">
        <v>242</v>
      </c>
      <c r="F96" s="69" t="s">
        <v>9</v>
      </c>
      <c r="G96" s="69" t="s">
        <v>25</v>
      </c>
      <c r="H96" s="78">
        <v>500000</v>
      </c>
      <c r="I96" s="70"/>
      <c r="K96" s="80"/>
    </row>
    <row r="97" spans="1:11" s="71" customFormat="1" ht="15.95" customHeight="1">
      <c r="A97" s="65">
        <v>17</v>
      </c>
      <c r="B97" s="66" t="s">
        <v>426</v>
      </c>
      <c r="C97" s="67" t="s">
        <v>427</v>
      </c>
      <c r="D97" s="68" t="s">
        <v>111</v>
      </c>
      <c r="E97" s="61" t="s">
        <v>243</v>
      </c>
      <c r="F97" s="69" t="s">
        <v>9</v>
      </c>
      <c r="G97" s="69" t="s">
        <v>25</v>
      </c>
      <c r="H97" s="78">
        <v>500000</v>
      </c>
      <c r="I97" s="70"/>
      <c r="K97" s="80"/>
    </row>
    <row r="98" spans="1:11" s="71" customFormat="1" ht="15.95" customHeight="1">
      <c r="A98" s="65">
        <v>18</v>
      </c>
      <c r="B98" s="45" t="s">
        <v>421</v>
      </c>
      <c r="C98" s="59" t="s">
        <v>422</v>
      </c>
      <c r="D98" s="60" t="s">
        <v>34</v>
      </c>
      <c r="E98" s="46" t="s">
        <v>244</v>
      </c>
      <c r="F98" s="40" t="s">
        <v>9</v>
      </c>
      <c r="G98" s="69" t="s">
        <v>25</v>
      </c>
      <c r="H98" s="78">
        <v>500000</v>
      </c>
      <c r="I98" s="70"/>
      <c r="J98" s="79"/>
      <c r="K98" s="80"/>
    </row>
    <row r="99" spans="1:11" s="71" customFormat="1" ht="15.95" customHeight="1">
      <c r="A99" s="65">
        <v>19</v>
      </c>
      <c r="B99" s="45" t="s">
        <v>407</v>
      </c>
      <c r="C99" s="59" t="s">
        <v>408</v>
      </c>
      <c r="D99" s="60" t="s">
        <v>409</v>
      </c>
      <c r="E99" s="46" t="s">
        <v>245</v>
      </c>
      <c r="F99" s="40" t="s">
        <v>9</v>
      </c>
      <c r="G99" s="69" t="s">
        <v>25</v>
      </c>
      <c r="H99" s="78">
        <v>500000</v>
      </c>
      <c r="I99" s="70"/>
      <c r="K99" s="80"/>
    </row>
    <row r="100" spans="1:11" s="71" customFormat="1" ht="15.95" customHeight="1">
      <c r="A100" s="65">
        <v>20</v>
      </c>
      <c r="B100" s="66" t="s">
        <v>382</v>
      </c>
      <c r="C100" s="67" t="s">
        <v>383</v>
      </c>
      <c r="D100" s="68" t="s">
        <v>174</v>
      </c>
      <c r="E100" s="61" t="s">
        <v>246</v>
      </c>
      <c r="F100" s="69" t="s">
        <v>9</v>
      </c>
      <c r="G100" s="69" t="s">
        <v>25</v>
      </c>
      <c r="H100" s="78">
        <v>500000</v>
      </c>
      <c r="I100" s="70"/>
      <c r="K100" s="80"/>
    </row>
    <row r="101" spans="1:11" s="71" customFormat="1" ht="15.95" customHeight="1">
      <c r="A101" s="65">
        <v>21</v>
      </c>
      <c r="B101" s="66" t="s">
        <v>376</v>
      </c>
      <c r="C101" s="67" t="s">
        <v>377</v>
      </c>
      <c r="D101" s="68" t="s">
        <v>73</v>
      </c>
      <c r="E101" s="61" t="s">
        <v>247</v>
      </c>
      <c r="F101" s="69" t="s">
        <v>9</v>
      </c>
      <c r="G101" s="69" t="s">
        <v>25</v>
      </c>
      <c r="H101" s="78">
        <v>500000</v>
      </c>
      <c r="I101" s="70"/>
      <c r="K101" s="80"/>
    </row>
    <row r="102" spans="1:11" s="71" customFormat="1" ht="15.95" customHeight="1">
      <c r="A102" s="65">
        <v>22</v>
      </c>
      <c r="B102" s="66" t="s">
        <v>384</v>
      </c>
      <c r="C102" s="67" t="s">
        <v>55</v>
      </c>
      <c r="D102" s="68" t="s">
        <v>385</v>
      </c>
      <c r="E102" s="61" t="s">
        <v>248</v>
      </c>
      <c r="F102" s="69" t="s">
        <v>9</v>
      </c>
      <c r="G102" s="69" t="s">
        <v>25</v>
      </c>
      <c r="H102" s="78">
        <v>500000</v>
      </c>
      <c r="I102" s="70"/>
      <c r="K102" s="80"/>
    </row>
    <row r="103" spans="1:11" s="71" customFormat="1" ht="15.95" customHeight="1">
      <c r="A103" s="65">
        <v>23</v>
      </c>
      <c r="B103" s="45" t="s">
        <v>400</v>
      </c>
      <c r="C103" s="59" t="s">
        <v>401</v>
      </c>
      <c r="D103" s="60" t="s">
        <v>49</v>
      </c>
      <c r="E103" s="46" t="s">
        <v>249</v>
      </c>
      <c r="F103" s="40" t="s">
        <v>9</v>
      </c>
      <c r="G103" s="69" t="s">
        <v>25</v>
      </c>
      <c r="H103" s="78">
        <v>500000</v>
      </c>
      <c r="I103" s="70"/>
      <c r="J103" s="79"/>
      <c r="K103" s="80"/>
    </row>
    <row r="104" spans="1:11" s="71" customFormat="1" ht="15.95" customHeight="1">
      <c r="A104" s="65">
        <v>24</v>
      </c>
      <c r="B104" s="45" t="s">
        <v>304</v>
      </c>
      <c r="C104" s="59" t="s">
        <v>305</v>
      </c>
      <c r="D104" s="60" t="s">
        <v>306</v>
      </c>
      <c r="E104" s="46" t="s">
        <v>250</v>
      </c>
      <c r="F104" s="40" t="s">
        <v>9</v>
      </c>
      <c r="G104" s="69" t="s">
        <v>25</v>
      </c>
      <c r="H104" s="78">
        <v>500000</v>
      </c>
      <c r="I104" s="70"/>
      <c r="J104" s="79" t="s">
        <v>21</v>
      </c>
      <c r="K104" s="80"/>
    </row>
    <row r="105" spans="1:11" s="71" customFormat="1" ht="15.95" customHeight="1">
      <c r="A105" s="65">
        <v>25</v>
      </c>
      <c r="B105" s="45" t="s">
        <v>365</v>
      </c>
      <c r="C105" s="59" t="s">
        <v>366</v>
      </c>
      <c r="D105" s="60" t="s">
        <v>72</v>
      </c>
      <c r="E105" s="46" t="s">
        <v>251</v>
      </c>
      <c r="F105" s="40" t="s">
        <v>9</v>
      </c>
      <c r="G105" s="69" t="s">
        <v>25</v>
      </c>
      <c r="H105" s="78">
        <v>500000</v>
      </c>
      <c r="I105" s="70"/>
      <c r="K105" s="80"/>
    </row>
    <row r="106" spans="1:11" s="71" customFormat="1" ht="15.95" customHeight="1">
      <c r="A106" s="65">
        <v>26</v>
      </c>
      <c r="B106" s="66" t="s">
        <v>359</v>
      </c>
      <c r="C106" s="67" t="s">
        <v>360</v>
      </c>
      <c r="D106" s="68" t="s">
        <v>326</v>
      </c>
      <c r="E106" s="61" t="s">
        <v>252</v>
      </c>
      <c r="F106" s="69" t="s">
        <v>9</v>
      </c>
      <c r="G106" s="69" t="s">
        <v>25</v>
      </c>
      <c r="H106" s="78">
        <v>500000</v>
      </c>
      <c r="I106" s="70"/>
      <c r="J106" s="79"/>
      <c r="K106" s="80"/>
    </row>
    <row r="107" spans="1:11" s="71" customFormat="1" ht="15.95" customHeight="1">
      <c r="A107" s="65">
        <v>27</v>
      </c>
      <c r="B107" s="45" t="s">
        <v>410</v>
      </c>
      <c r="C107" s="59" t="s">
        <v>411</v>
      </c>
      <c r="D107" s="60" t="s">
        <v>43</v>
      </c>
      <c r="E107" s="46" t="s">
        <v>253</v>
      </c>
      <c r="F107" s="40" t="s">
        <v>9</v>
      </c>
      <c r="G107" s="69" t="s">
        <v>25</v>
      </c>
      <c r="H107" s="78">
        <v>500000</v>
      </c>
      <c r="I107" s="70"/>
      <c r="J107" s="82"/>
      <c r="K107" s="80"/>
    </row>
    <row r="108" spans="1:11" s="71" customFormat="1" ht="15.95" customHeight="1">
      <c r="A108" s="65">
        <v>28</v>
      </c>
      <c r="B108" s="66" t="s">
        <v>395</v>
      </c>
      <c r="C108" s="67" t="s">
        <v>396</v>
      </c>
      <c r="D108" s="68" t="s">
        <v>94</v>
      </c>
      <c r="E108" s="61" t="s">
        <v>254</v>
      </c>
      <c r="F108" s="69" t="s">
        <v>9</v>
      </c>
      <c r="G108" s="69" t="s">
        <v>25</v>
      </c>
      <c r="H108" s="78">
        <v>500000</v>
      </c>
      <c r="I108" s="70"/>
      <c r="K108" s="80"/>
    </row>
    <row r="109" spans="1:11" s="71" customFormat="1" ht="15.95" customHeight="1">
      <c r="A109" s="65">
        <v>29</v>
      </c>
      <c r="B109" s="66" t="s">
        <v>386</v>
      </c>
      <c r="C109" s="67" t="s">
        <v>129</v>
      </c>
      <c r="D109" s="68" t="s">
        <v>387</v>
      </c>
      <c r="E109" s="61" t="s">
        <v>255</v>
      </c>
      <c r="F109" s="69" t="s">
        <v>9</v>
      </c>
      <c r="G109" s="69" t="s">
        <v>25</v>
      </c>
      <c r="H109" s="78">
        <v>500000</v>
      </c>
      <c r="I109" s="70"/>
      <c r="K109" s="80"/>
    </row>
    <row r="110" spans="1:11" s="71" customFormat="1" ht="15.95" customHeight="1">
      <c r="A110" s="65">
        <v>30</v>
      </c>
      <c r="B110" s="66" t="s">
        <v>307</v>
      </c>
      <c r="C110" s="67" t="s">
        <v>308</v>
      </c>
      <c r="D110" s="68" t="s">
        <v>309</v>
      </c>
      <c r="E110" s="61" t="s">
        <v>256</v>
      </c>
      <c r="F110" s="69" t="s">
        <v>9</v>
      </c>
      <c r="G110" s="69" t="s">
        <v>25</v>
      </c>
      <c r="H110" s="78">
        <v>500000</v>
      </c>
      <c r="I110" s="70"/>
      <c r="J110" s="79"/>
      <c r="K110" s="80"/>
    </row>
    <row r="111" spans="1:11" s="63" customFormat="1" ht="15.95" customHeight="1">
      <c r="A111" s="65">
        <v>31</v>
      </c>
      <c r="B111" s="45" t="s">
        <v>367</v>
      </c>
      <c r="C111" s="59" t="s">
        <v>368</v>
      </c>
      <c r="D111" s="60" t="s">
        <v>94</v>
      </c>
      <c r="E111" s="46" t="s">
        <v>257</v>
      </c>
      <c r="F111" s="40" t="s">
        <v>9</v>
      </c>
      <c r="G111" s="69" t="s">
        <v>25</v>
      </c>
      <c r="H111" s="78">
        <v>500000</v>
      </c>
      <c r="I111" s="62"/>
      <c r="K111" s="64"/>
    </row>
    <row r="112" spans="1:11" s="63" customFormat="1" ht="15.95" customHeight="1">
      <c r="A112" s="65">
        <v>32</v>
      </c>
      <c r="B112" s="45" t="s">
        <v>412</v>
      </c>
      <c r="C112" s="59" t="s">
        <v>413</v>
      </c>
      <c r="D112" s="60" t="s">
        <v>156</v>
      </c>
      <c r="E112" s="46" t="s">
        <v>258</v>
      </c>
      <c r="F112" s="40" t="s">
        <v>9</v>
      </c>
      <c r="G112" s="69" t="s">
        <v>25</v>
      </c>
      <c r="H112" s="78">
        <v>500000</v>
      </c>
      <c r="I112" s="62"/>
      <c r="K112" s="64"/>
    </row>
    <row r="113" spans="1:11" s="63" customFormat="1" ht="15.95" customHeight="1">
      <c r="A113" s="65">
        <v>33</v>
      </c>
      <c r="B113" s="45" t="s">
        <v>419</v>
      </c>
      <c r="C113" s="59" t="s">
        <v>420</v>
      </c>
      <c r="D113" s="60" t="s">
        <v>100</v>
      </c>
      <c r="E113" s="46" t="s">
        <v>259</v>
      </c>
      <c r="F113" s="40" t="s">
        <v>9</v>
      </c>
      <c r="G113" s="69" t="s">
        <v>25</v>
      </c>
      <c r="H113" s="78">
        <v>500000</v>
      </c>
      <c r="I113" s="62"/>
      <c r="J113" s="79" t="s">
        <v>21</v>
      </c>
      <c r="K113" s="64"/>
    </row>
    <row r="114" spans="1:11" s="71" customFormat="1" ht="15.95" customHeight="1">
      <c r="A114" s="65">
        <v>34</v>
      </c>
      <c r="B114" s="45" t="s">
        <v>371</v>
      </c>
      <c r="C114" s="59" t="s">
        <v>372</v>
      </c>
      <c r="D114" s="60" t="s">
        <v>53</v>
      </c>
      <c r="E114" s="46" t="s">
        <v>260</v>
      </c>
      <c r="F114" s="40" t="s">
        <v>9</v>
      </c>
      <c r="G114" s="69" t="s">
        <v>25</v>
      </c>
      <c r="H114" s="78">
        <v>500000</v>
      </c>
      <c r="I114" s="70"/>
      <c r="J114" s="79"/>
      <c r="K114" s="80"/>
    </row>
    <row r="115" spans="1:11" s="71" customFormat="1" ht="15.95" customHeight="1">
      <c r="A115" s="65">
        <v>35</v>
      </c>
      <c r="B115" s="66" t="s">
        <v>435</v>
      </c>
      <c r="C115" s="67" t="s">
        <v>29</v>
      </c>
      <c r="D115" s="68" t="s">
        <v>64</v>
      </c>
      <c r="E115" s="61" t="s">
        <v>261</v>
      </c>
      <c r="F115" s="69" t="s">
        <v>9</v>
      </c>
      <c r="G115" s="69" t="s">
        <v>25</v>
      </c>
      <c r="H115" s="78">
        <v>500000</v>
      </c>
      <c r="I115" s="70"/>
      <c r="J115" s="79" t="s">
        <v>21</v>
      </c>
      <c r="K115" s="80"/>
    </row>
    <row r="116" spans="1:11" s="71" customFormat="1" ht="15.95" customHeight="1">
      <c r="A116" s="65">
        <v>36</v>
      </c>
      <c r="B116" s="45" t="s">
        <v>402</v>
      </c>
      <c r="C116" s="59" t="s">
        <v>403</v>
      </c>
      <c r="D116" s="60" t="s">
        <v>68</v>
      </c>
      <c r="E116" s="46" t="s">
        <v>262</v>
      </c>
      <c r="F116" s="40" t="s">
        <v>9</v>
      </c>
      <c r="G116" s="69" t="s">
        <v>25</v>
      </c>
      <c r="H116" s="78">
        <v>500000</v>
      </c>
      <c r="I116" s="70"/>
      <c r="J116" s="79"/>
      <c r="K116" s="80"/>
    </row>
    <row r="117" spans="1:11" s="71" customFormat="1" ht="15.95" customHeight="1">
      <c r="A117" s="65">
        <v>37</v>
      </c>
      <c r="B117" s="66" t="s">
        <v>374</v>
      </c>
      <c r="C117" s="67" t="s">
        <v>375</v>
      </c>
      <c r="D117" s="68" t="s">
        <v>34</v>
      </c>
      <c r="E117" s="61" t="s">
        <v>263</v>
      </c>
      <c r="F117" s="69" t="s">
        <v>9</v>
      </c>
      <c r="G117" s="69" t="s">
        <v>25</v>
      </c>
      <c r="H117" s="78">
        <v>500000</v>
      </c>
      <c r="I117" s="70"/>
      <c r="J117" s="79"/>
      <c r="K117" s="80"/>
    </row>
    <row r="118" spans="1:11" s="71" customFormat="1" ht="15.95" customHeight="1">
      <c r="A118" s="65">
        <v>38</v>
      </c>
      <c r="B118" s="66" t="s">
        <v>388</v>
      </c>
      <c r="C118" s="67" t="s">
        <v>389</v>
      </c>
      <c r="D118" s="68" t="s">
        <v>154</v>
      </c>
      <c r="E118" s="61" t="s">
        <v>264</v>
      </c>
      <c r="F118" s="69" t="s">
        <v>9</v>
      </c>
      <c r="G118" s="69" t="s">
        <v>25</v>
      </c>
      <c r="H118" s="78">
        <v>500000</v>
      </c>
      <c r="I118" s="70"/>
      <c r="K118" s="80"/>
    </row>
    <row r="119" spans="1:11" s="71" customFormat="1" ht="15.95" customHeight="1">
      <c r="A119" s="65">
        <v>39</v>
      </c>
      <c r="B119" s="66" t="s">
        <v>414</v>
      </c>
      <c r="C119" s="67" t="s">
        <v>415</v>
      </c>
      <c r="D119" s="68" t="s">
        <v>62</v>
      </c>
      <c r="E119" s="61" t="s">
        <v>265</v>
      </c>
      <c r="F119" s="69" t="s">
        <v>9</v>
      </c>
      <c r="G119" s="69" t="s">
        <v>25</v>
      </c>
      <c r="H119" s="78">
        <v>500000</v>
      </c>
      <c r="I119" s="70"/>
      <c r="J119" s="79"/>
      <c r="K119" s="80"/>
    </row>
    <row r="120" spans="1:11" s="71" customFormat="1" ht="15.95" customHeight="1">
      <c r="A120" s="65">
        <v>40</v>
      </c>
      <c r="B120" s="45" t="s">
        <v>392</v>
      </c>
      <c r="C120" s="59" t="s">
        <v>135</v>
      </c>
      <c r="D120" s="60" t="s">
        <v>61</v>
      </c>
      <c r="E120" s="46" t="s">
        <v>266</v>
      </c>
      <c r="F120" s="40" t="s">
        <v>9</v>
      </c>
      <c r="G120" s="69" t="s">
        <v>25</v>
      </c>
      <c r="H120" s="78">
        <v>500000</v>
      </c>
      <c r="I120" s="70"/>
      <c r="J120" s="79"/>
      <c r="K120" s="80"/>
    </row>
    <row r="121" spans="1:11" s="71" customFormat="1" ht="15.95" customHeight="1">
      <c r="A121" s="65">
        <v>41</v>
      </c>
      <c r="B121" s="45" t="s">
        <v>393</v>
      </c>
      <c r="C121" s="59" t="s">
        <v>394</v>
      </c>
      <c r="D121" s="60" t="s">
        <v>155</v>
      </c>
      <c r="E121" s="46" t="s">
        <v>267</v>
      </c>
      <c r="F121" s="40" t="s">
        <v>9</v>
      </c>
      <c r="G121" s="69" t="s">
        <v>25</v>
      </c>
      <c r="H121" s="78">
        <v>500000</v>
      </c>
      <c r="I121" s="70"/>
      <c r="J121" s="79" t="s">
        <v>21</v>
      </c>
      <c r="K121" s="80"/>
    </row>
    <row r="122" spans="1:11" s="71" customFormat="1" ht="15.95" customHeight="1">
      <c r="A122" s="65">
        <v>42</v>
      </c>
      <c r="B122" s="45" t="s">
        <v>406</v>
      </c>
      <c r="C122" s="59" t="s">
        <v>107</v>
      </c>
      <c r="D122" s="60" t="s">
        <v>19</v>
      </c>
      <c r="E122" s="46" t="s">
        <v>268</v>
      </c>
      <c r="F122" s="40" t="s">
        <v>9</v>
      </c>
      <c r="G122" s="69" t="s">
        <v>25</v>
      </c>
      <c r="H122" s="78">
        <v>500000</v>
      </c>
      <c r="I122" s="70"/>
      <c r="J122" s="79"/>
      <c r="K122" s="80"/>
    </row>
    <row r="123" spans="1:11" s="71" customFormat="1" ht="15.95" customHeight="1">
      <c r="A123" s="65">
        <v>43</v>
      </c>
      <c r="B123" s="66" t="s">
        <v>428</v>
      </c>
      <c r="C123" s="67" t="s">
        <v>52</v>
      </c>
      <c r="D123" s="68" t="s">
        <v>37</v>
      </c>
      <c r="E123" s="61" t="s">
        <v>269</v>
      </c>
      <c r="F123" s="69" t="s">
        <v>9</v>
      </c>
      <c r="G123" s="69" t="s">
        <v>25</v>
      </c>
      <c r="H123" s="78">
        <v>500000</v>
      </c>
      <c r="I123" s="70"/>
      <c r="K123" s="80"/>
    </row>
    <row r="124" spans="1:11" s="71" customFormat="1" ht="15.95" customHeight="1">
      <c r="A124" s="65">
        <v>44</v>
      </c>
      <c r="B124" s="66" t="s">
        <v>361</v>
      </c>
      <c r="C124" s="67" t="s">
        <v>362</v>
      </c>
      <c r="D124" s="68" t="s">
        <v>42</v>
      </c>
      <c r="E124" s="61" t="s">
        <v>270</v>
      </c>
      <c r="F124" s="69" t="s">
        <v>10</v>
      </c>
      <c r="G124" s="69" t="s">
        <v>25</v>
      </c>
      <c r="H124" s="78">
        <v>500000</v>
      </c>
      <c r="I124" s="70"/>
      <c r="J124" s="79"/>
      <c r="K124" s="80"/>
    </row>
    <row r="125" spans="1:11" s="16" customFormat="1" ht="21.95" customHeight="1">
      <c r="A125" s="97" t="s">
        <v>11</v>
      </c>
      <c r="B125" s="98"/>
      <c r="C125" s="99"/>
      <c r="D125" s="6">
        <f>SUM(D10,D26,D42,D80)</f>
        <v>111</v>
      </c>
      <c r="E125" s="7" t="s">
        <v>24</v>
      </c>
      <c r="F125" s="18" t="s">
        <v>447</v>
      </c>
      <c r="G125" s="111">
        <f>SUM(H11:H124)</f>
        <v>55500000</v>
      </c>
      <c r="H125" s="112"/>
      <c r="I125" s="15"/>
      <c r="J125" s="87">
        <f>COUNTIF(J11:J124,"Nữ")</f>
        <v>15</v>
      </c>
      <c r="K125" s="51"/>
    </row>
    <row r="126" spans="1:11" s="8" customFormat="1" ht="21.95" customHeight="1">
      <c r="A126" s="108" t="s">
        <v>448</v>
      </c>
      <c r="B126" s="109"/>
      <c r="C126" s="109"/>
      <c r="D126" s="109"/>
      <c r="E126" s="109"/>
      <c r="F126" s="109"/>
      <c r="G126" s="109"/>
      <c r="H126" s="109"/>
      <c r="I126" s="110"/>
      <c r="K126" s="22"/>
    </row>
    <row r="127" spans="1:11" s="8" customFormat="1" ht="15" customHeight="1">
      <c r="A127" s="34"/>
      <c r="B127" s="34"/>
      <c r="C127" s="34"/>
      <c r="D127" s="34"/>
      <c r="E127" s="34"/>
      <c r="F127" s="34"/>
      <c r="G127" s="34"/>
      <c r="H127" s="34"/>
      <c r="I127" s="34"/>
      <c r="K127" s="22"/>
    </row>
    <row r="128" spans="1:11" ht="18" customHeight="1">
      <c r="A128" s="104" t="s">
        <v>446</v>
      </c>
      <c r="B128" s="104"/>
      <c r="C128" s="104"/>
      <c r="D128" s="104" t="s">
        <v>18</v>
      </c>
      <c r="E128" s="104"/>
      <c r="F128" s="104"/>
      <c r="G128" s="90" t="s">
        <v>17</v>
      </c>
      <c r="H128" s="90"/>
      <c r="I128" s="90"/>
    </row>
    <row r="129" spans="1:11" ht="18" customHeight="1"/>
    <row r="130" spans="1:11" s="74" customFormat="1" ht="18" customHeight="1">
      <c r="A130" s="105" t="s">
        <v>22</v>
      </c>
      <c r="B130" s="105"/>
      <c r="C130" s="105"/>
      <c r="D130" s="105" t="s">
        <v>22</v>
      </c>
      <c r="E130" s="105"/>
      <c r="F130" s="105"/>
      <c r="G130" s="105" t="s">
        <v>22</v>
      </c>
      <c r="H130" s="105"/>
      <c r="I130" s="105"/>
      <c r="K130" s="73"/>
    </row>
    <row r="131" spans="1:11" ht="18" customHeight="1"/>
    <row r="132" spans="1:11" ht="18" customHeight="1"/>
    <row r="133" spans="1:11" ht="18" customHeight="1">
      <c r="A133" s="94" t="s">
        <v>271</v>
      </c>
      <c r="B133" s="94"/>
      <c r="C133" s="94"/>
      <c r="D133" s="94" t="s">
        <v>41</v>
      </c>
      <c r="E133" s="94"/>
      <c r="F133" s="94"/>
      <c r="G133" s="94" t="s">
        <v>23</v>
      </c>
      <c r="H133" s="94"/>
      <c r="I133" s="94"/>
    </row>
    <row r="134" spans="1:11" ht="18" customHeight="1">
      <c r="A134" s="9"/>
      <c r="B134" s="9"/>
      <c r="C134" s="9"/>
      <c r="D134" s="32"/>
      <c r="E134" s="9"/>
      <c r="F134" s="9"/>
      <c r="G134" s="9"/>
      <c r="H134" s="9"/>
      <c r="I134" s="9"/>
    </row>
    <row r="135" spans="1:11" ht="18" customHeight="1">
      <c r="C135" s="9"/>
      <c r="D135" s="9"/>
      <c r="E135" s="17"/>
      <c r="F135" s="17"/>
    </row>
    <row r="136" spans="1:11" ht="18" customHeight="1">
      <c r="C136" s="9"/>
      <c r="D136" s="9"/>
      <c r="E136" s="17"/>
      <c r="F136" s="17"/>
    </row>
    <row r="137" spans="1:11" ht="18" customHeight="1">
      <c r="C137" s="9"/>
      <c r="D137" s="9"/>
      <c r="E137" s="17"/>
      <c r="F137" s="17"/>
    </row>
    <row r="138" spans="1:11" ht="18" customHeight="1">
      <c r="C138" s="9"/>
      <c r="D138" s="9"/>
      <c r="E138" s="17"/>
      <c r="F138" s="17"/>
    </row>
    <row r="139" spans="1:11" ht="18" customHeight="1">
      <c r="C139" s="9"/>
      <c r="D139" s="9"/>
      <c r="E139" s="17"/>
      <c r="F139" s="17"/>
    </row>
    <row r="140" spans="1:11" ht="18" customHeight="1">
      <c r="C140" s="9"/>
      <c r="D140" s="9"/>
      <c r="E140" s="17"/>
      <c r="F140" s="17"/>
    </row>
    <row r="141" spans="1:11" ht="18" customHeight="1">
      <c r="C141" s="9"/>
      <c r="D141" s="9"/>
      <c r="E141" s="17"/>
      <c r="F141" s="17"/>
    </row>
    <row r="142" spans="1:11" ht="18" customHeight="1">
      <c r="C142" s="9"/>
      <c r="D142" s="9"/>
      <c r="E142" s="17"/>
      <c r="F142" s="17"/>
    </row>
    <row r="143" spans="1:11" ht="18" customHeight="1">
      <c r="C143" s="9"/>
      <c r="D143" s="9"/>
      <c r="E143" s="17"/>
      <c r="F143" s="17"/>
    </row>
    <row r="144" spans="1:11" ht="18" customHeight="1">
      <c r="C144" s="9"/>
      <c r="D144" s="9"/>
      <c r="E144" s="17"/>
      <c r="F144" s="17"/>
    </row>
    <row r="145" spans="3:6" ht="18" customHeight="1">
      <c r="C145" s="9"/>
      <c r="D145" s="9"/>
      <c r="E145" s="17"/>
      <c r="F145" s="17"/>
    </row>
    <row r="146" spans="3:6" ht="18" customHeight="1">
      <c r="C146" s="9"/>
      <c r="D146" s="9"/>
      <c r="E146" s="17"/>
      <c r="F146" s="17"/>
    </row>
    <row r="147" spans="3:6" ht="18" customHeight="1">
      <c r="C147" s="9"/>
      <c r="D147" s="9"/>
      <c r="E147" s="17"/>
      <c r="F147" s="17"/>
    </row>
    <row r="148" spans="3:6" ht="18" customHeight="1">
      <c r="C148" s="9"/>
      <c r="D148" s="9"/>
      <c r="E148" s="17"/>
      <c r="F148" s="17"/>
    </row>
    <row r="149" spans="3:6" ht="18" customHeight="1">
      <c r="C149" s="9"/>
      <c r="D149" s="9"/>
      <c r="E149" s="17"/>
      <c r="F149" s="17"/>
    </row>
    <row r="150" spans="3:6" ht="18" customHeight="1">
      <c r="C150" s="9"/>
      <c r="D150" s="9"/>
      <c r="E150" s="17"/>
      <c r="F150" s="17"/>
    </row>
    <row r="151" spans="3:6" ht="18" customHeight="1"/>
    <row r="152" spans="3:6" ht="18" customHeight="1"/>
  </sheetData>
  <sortState ref="A183:K184">
    <sortCondition ref="A50"/>
  </sortState>
  <mergeCells count="27">
    <mergeCell ref="G133:I133"/>
    <mergeCell ref="D130:F130"/>
    <mergeCell ref="F1:I1"/>
    <mergeCell ref="F2:I2"/>
    <mergeCell ref="F3:I3"/>
    <mergeCell ref="D128:F128"/>
    <mergeCell ref="G128:I128"/>
    <mergeCell ref="A126:I126"/>
    <mergeCell ref="C9:D9"/>
    <mergeCell ref="A1:D1"/>
    <mergeCell ref="A2:D2"/>
    <mergeCell ref="A3:D3"/>
    <mergeCell ref="A4:D4"/>
    <mergeCell ref="A128:C128"/>
    <mergeCell ref="B42:C42"/>
    <mergeCell ref="B26:C26"/>
    <mergeCell ref="A6:I6"/>
    <mergeCell ref="A7:I7"/>
    <mergeCell ref="A5:I5"/>
    <mergeCell ref="B10:C10"/>
    <mergeCell ref="B80:C80"/>
    <mergeCell ref="A133:C133"/>
    <mergeCell ref="A130:C130"/>
    <mergeCell ref="G130:I130"/>
    <mergeCell ref="G125:H125"/>
    <mergeCell ref="A125:C125"/>
    <mergeCell ref="D133:F133"/>
  </mergeCells>
  <phoneticPr fontId="0" type="noConversion"/>
  <pageMargins left="0.6" right="0.25" top="0.5" bottom="0.5" header="0" footer="0.25"/>
  <pageSetup paperSize="9" orientation="portrait" horizontalDpi="300" verticalDpi="30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view="pageBreakPreview" zoomScaleNormal="100" workbookViewId="0">
      <selection activeCell="A34" sqref="A34:XFD52"/>
    </sheetView>
  </sheetViews>
  <sheetFormatPr defaultRowHeight="15"/>
  <cols>
    <col min="1" max="1" width="7.875" style="3" customWidth="1"/>
    <col min="2" max="2" width="34.625" style="3" customWidth="1"/>
    <col min="3" max="3" width="14.625" style="3" customWidth="1"/>
    <col min="4" max="4" width="12.625" style="3" customWidth="1"/>
    <col min="5" max="5" width="24.25" style="3" customWidth="1"/>
    <col min="6" max="16384" width="9" style="3"/>
  </cols>
  <sheetData>
    <row r="1" spans="1:9" ht="18" customHeight="1">
      <c r="A1" s="89" t="s">
        <v>27</v>
      </c>
      <c r="B1" s="89"/>
      <c r="C1" s="90" t="s">
        <v>1</v>
      </c>
      <c r="D1" s="90"/>
      <c r="E1" s="90"/>
      <c r="F1" s="2"/>
    </row>
    <row r="2" spans="1:9" ht="18" customHeight="1">
      <c r="A2" s="90" t="s">
        <v>75</v>
      </c>
      <c r="B2" s="90"/>
      <c r="C2" s="94" t="s">
        <v>2</v>
      </c>
      <c r="D2" s="94"/>
      <c r="E2" s="94"/>
      <c r="F2" s="2"/>
    </row>
    <row r="3" spans="1:9" ht="18" customHeight="1">
      <c r="A3" s="90" t="s">
        <v>15</v>
      </c>
      <c r="B3" s="90"/>
      <c r="C3" s="90"/>
      <c r="D3" s="90"/>
      <c r="E3" s="90"/>
      <c r="F3" s="2"/>
    </row>
    <row r="4" spans="1:9" s="27" customFormat="1" ht="18" customHeight="1">
      <c r="A4" s="49"/>
      <c r="B4" s="49"/>
      <c r="C4" s="49"/>
      <c r="D4" s="49"/>
      <c r="E4" s="49"/>
      <c r="F4" s="52"/>
    </row>
    <row r="5" spans="1:9" s="4" customFormat="1" ht="35.1" customHeight="1">
      <c r="A5" s="113" t="s">
        <v>442</v>
      </c>
      <c r="B5" s="113"/>
      <c r="C5" s="113"/>
      <c r="D5" s="113"/>
      <c r="E5" s="113"/>
    </row>
    <row r="6" spans="1:9" s="13" customFormat="1" ht="24.95" customHeight="1">
      <c r="A6" s="114" t="s">
        <v>445</v>
      </c>
      <c r="B6" s="114"/>
      <c r="C6" s="114"/>
      <c r="D6" s="114"/>
      <c r="E6" s="114"/>
    </row>
    <row r="7" spans="1:9" s="13" customFormat="1" ht="35.1" customHeight="1">
      <c r="A7" s="100" t="s">
        <v>449</v>
      </c>
      <c r="B7" s="100"/>
      <c r="C7" s="100"/>
      <c r="D7" s="100"/>
      <c r="E7" s="100"/>
      <c r="F7" s="16"/>
      <c r="G7" s="16"/>
      <c r="H7" s="16"/>
      <c r="I7" s="16"/>
    </row>
    <row r="8" spans="1:9" s="8" customFormat="1" ht="24.95" customHeight="1">
      <c r="A8" s="125"/>
      <c r="B8" s="125"/>
      <c r="C8" s="125"/>
      <c r="D8" s="125"/>
      <c r="E8" s="125"/>
    </row>
    <row r="9" spans="1:9" s="13" customFormat="1" ht="35.1" customHeight="1">
      <c r="A9" s="24" t="s">
        <v>0</v>
      </c>
      <c r="B9" s="25" t="s">
        <v>12</v>
      </c>
      <c r="C9" s="24" t="s">
        <v>13</v>
      </c>
      <c r="D9" s="26" t="s">
        <v>7</v>
      </c>
      <c r="E9" s="26" t="s">
        <v>8</v>
      </c>
    </row>
    <row r="10" spans="1:9" s="13" customFormat="1" ht="35.1" customHeight="1">
      <c r="A10" s="115" t="s">
        <v>443</v>
      </c>
      <c r="B10" s="116"/>
      <c r="C10" s="116"/>
      <c r="D10" s="116"/>
      <c r="E10" s="117"/>
    </row>
    <row r="11" spans="1:9" s="8" customFormat="1" ht="35.1" customHeight="1">
      <c r="A11" s="19">
        <v>1</v>
      </c>
      <c r="B11" s="88" t="s">
        <v>92</v>
      </c>
      <c r="C11" s="20" t="s">
        <v>14</v>
      </c>
      <c r="D11" s="20">
        <v>1000000</v>
      </c>
      <c r="E11" s="36"/>
    </row>
    <row r="12" spans="1:9" s="8" customFormat="1" ht="35.1" customHeight="1">
      <c r="A12" s="118" t="s">
        <v>16</v>
      </c>
      <c r="B12" s="119"/>
      <c r="C12" s="120"/>
      <c r="D12" s="37">
        <f>D11</f>
        <v>1000000</v>
      </c>
      <c r="E12" s="31"/>
    </row>
    <row r="13" spans="1:9" s="8" customFormat="1" ht="35.1" customHeight="1">
      <c r="A13" s="108" t="s">
        <v>444</v>
      </c>
      <c r="B13" s="122"/>
      <c r="C13" s="122"/>
      <c r="D13" s="122"/>
      <c r="E13" s="123"/>
    </row>
    <row r="14" spans="1:9" ht="20.100000000000001" customHeight="1">
      <c r="A14" s="10"/>
      <c r="C14" s="2"/>
      <c r="D14" s="2"/>
      <c r="E14" s="2"/>
    </row>
    <row r="15" spans="1:9" s="8" customFormat="1" ht="20.100000000000001" customHeight="1">
      <c r="A15" s="124" t="s">
        <v>446</v>
      </c>
      <c r="B15" s="124"/>
      <c r="C15" s="124" t="s">
        <v>18</v>
      </c>
      <c r="D15" s="124"/>
      <c r="E15" s="33" t="s">
        <v>17</v>
      </c>
    </row>
    <row r="16" spans="1:9" s="8" customFormat="1" ht="18" customHeight="1">
      <c r="A16" s="23"/>
      <c r="C16" s="22"/>
      <c r="D16" s="22"/>
      <c r="E16" s="22"/>
    </row>
    <row r="17" spans="1:5" s="8" customFormat="1" ht="18" customHeight="1">
      <c r="A17" s="23"/>
      <c r="C17" s="22"/>
      <c r="D17" s="22"/>
      <c r="E17" s="22"/>
    </row>
    <row r="18" spans="1:5" s="8" customFormat="1" ht="18" customHeight="1">
      <c r="A18" s="23"/>
      <c r="C18" s="22"/>
      <c r="D18" s="22"/>
      <c r="E18" s="22"/>
    </row>
    <row r="19" spans="1:5" s="8" customFormat="1" ht="18" customHeight="1">
      <c r="A19" s="23"/>
      <c r="C19" s="22"/>
      <c r="D19" s="22"/>
      <c r="E19" s="22"/>
    </row>
    <row r="20" spans="1:5" s="8" customFormat="1" ht="20.100000000000001" customHeight="1">
      <c r="A20" s="121" t="s">
        <v>271</v>
      </c>
      <c r="B20" s="121"/>
      <c r="C20" s="121" t="s">
        <v>41</v>
      </c>
      <c r="D20" s="121"/>
      <c r="E20" s="21" t="s">
        <v>23</v>
      </c>
    </row>
    <row r="21" spans="1:5" s="8" customFormat="1" ht="20.100000000000001" customHeight="1">
      <c r="A21" s="21"/>
      <c r="B21" s="21"/>
      <c r="C21" s="21"/>
      <c r="D21" s="21"/>
      <c r="E21" s="22"/>
    </row>
    <row r="22" spans="1:5" s="8" customFormat="1" ht="20.100000000000001" customHeight="1">
      <c r="A22" s="86"/>
      <c r="B22" s="86"/>
      <c r="C22" s="86"/>
      <c r="D22" s="86"/>
      <c r="E22" s="22"/>
    </row>
    <row r="23" spans="1:5" s="8" customFormat="1" ht="20.100000000000001" customHeight="1">
      <c r="A23" s="86"/>
      <c r="B23" s="86"/>
      <c r="C23" s="86"/>
      <c r="D23" s="86"/>
      <c r="E23" s="22"/>
    </row>
    <row r="24" spans="1:5" s="8" customFormat="1" ht="20.100000000000001" customHeight="1">
      <c r="A24" s="86"/>
      <c r="B24" s="86"/>
      <c r="C24" s="86"/>
      <c r="D24" s="86"/>
      <c r="E24" s="22"/>
    </row>
    <row r="25" spans="1:5" s="8" customFormat="1" ht="20.100000000000001" customHeight="1">
      <c r="A25" s="86"/>
      <c r="B25" s="86"/>
      <c r="C25" s="86"/>
      <c r="D25" s="86"/>
      <c r="E25" s="22"/>
    </row>
    <row r="26" spans="1:5" s="8" customFormat="1" ht="20.100000000000001" customHeight="1">
      <c r="A26" s="86"/>
      <c r="B26" s="86"/>
      <c r="C26" s="86"/>
      <c r="D26" s="86"/>
      <c r="E26" s="22"/>
    </row>
    <row r="27" spans="1:5" s="8" customFormat="1" ht="20.100000000000001" customHeight="1">
      <c r="A27" s="86"/>
      <c r="B27" s="86"/>
      <c r="C27" s="86"/>
      <c r="D27" s="86"/>
      <c r="E27" s="22"/>
    </row>
    <row r="28" spans="1:5" s="8" customFormat="1" ht="20.100000000000001" customHeight="1">
      <c r="A28" s="86"/>
      <c r="B28" s="86"/>
      <c r="C28" s="86"/>
      <c r="D28" s="86"/>
      <c r="E28" s="22"/>
    </row>
    <row r="29" spans="1:5" s="8" customFormat="1" ht="20.100000000000001" customHeight="1">
      <c r="A29" s="86"/>
      <c r="B29" s="86"/>
      <c r="C29" s="86"/>
      <c r="D29" s="86"/>
      <c r="E29" s="22"/>
    </row>
    <row r="30" spans="1:5" s="8" customFormat="1" ht="20.100000000000001" customHeight="1">
      <c r="A30" s="86"/>
      <c r="B30" s="86"/>
      <c r="C30" s="86"/>
      <c r="D30" s="86"/>
      <c r="E30" s="22"/>
    </row>
    <row r="31" spans="1:5" s="8" customFormat="1" ht="20.100000000000001" customHeight="1">
      <c r="A31" s="86"/>
      <c r="B31" s="86"/>
      <c r="C31" s="86"/>
      <c r="D31" s="86"/>
      <c r="E31" s="22"/>
    </row>
    <row r="32" spans="1:5" s="8" customFormat="1" ht="20.100000000000001" customHeight="1">
      <c r="A32" s="86"/>
      <c r="B32" s="86"/>
      <c r="C32" s="86"/>
      <c r="D32" s="86"/>
      <c r="E32" s="22"/>
    </row>
    <row r="33" spans="1:5" s="8" customFormat="1" ht="20.100000000000001" customHeight="1">
      <c r="A33" s="86"/>
      <c r="B33" s="86"/>
      <c r="C33" s="86"/>
      <c r="D33" s="86"/>
      <c r="E33" s="22"/>
    </row>
    <row r="34" spans="1:5" s="8" customFormat="1" ht="20.100000000000001" customHeight="1">
      <c r="A34" s="21"/>
      <c r="B34" s="21"/>
      <c r="C34" s="21"/>
      <c r="D34" s="21"/>
      <c r="E34" s="22"/>
    </row>
    <row r="35" spans="1:5" s="8" customFormat="1" ht="20.100000000000001" customHeight="1">
      <c r="A35" s="21"/>
      <c r="B35" s="21"/>
      <c r="C35" s="21"/>
      <c r="D35" s="21"/>
      <c r="E35" s="22"/>
    </row>
    <row r="36" spans="1:5" s="8" customFormat="1" ht="20.100000000000001" customHeight="1">
      <c r="A36" s="21"/>
      <c r="B36" s="21"/>
      <c r="C36" s="21"/>
      <c r="D36" s="21"/>
      <c r="E36" s="22"/>
    </row>
    <row r="37" spans="1:5" s="8" customFormat="1" ht="20.100000000000001" customHeight="1">
      <c r="A37" s="21"/>
      <c r="B37" s="21"/>
      <c r="C37" s="21"/>
      <c r="D37" s="21"/>
      <c r="E37" s="22"/>
    </row>
    <row r="38" spans="1:5" s="8" customFormat="1" ht="20.100000000000001" customHeight="1">
      <c r="A38" s="21"/>
      <c r="B38" s="21"/>
      <c r="C38" s="21"/>
      <c r="D38" s="21"/>
      <c r="E38" s="22"/>
    </row>
    <row r="39" spans="1:5" s="8" customFormat="1" ht="20.100000000000001" customHeight="1">
      <c r="A39" s="21"/>
      <c r="B39" s="21"/>
      <c r="C39" s="21"/>
      <c r="D39" s="21"/>
      <c r="E39" s="22"/>
    </row>
    <row r="40" spans="1:5" s="8" customFormat="1" ht="20.100000000000001" customHeight="1">
      <c r="A40" s="21"/>
      <c r="B40" s="21"/>
      <c r="C40" s="21"/>
      <c r="D40" s="21"/>
      <c r="E40" s="22"/>
    </row>
    <row r="41" spans="1:5" s="8" customFormat="1" ht="20.100000000000001" customHeight="1">
      <c r="A41" s="21"/>
      <c r="B41" s="21"/>
      <c r="C41" s="21"/>
      <c r="D41" s="21"/>
      <c r="E41" s="22"/>
    </row>
    <row r="42" spans="1:5" s="8" customFormat="1" ht="20.100000000000001" customHeight="1">
      <c r="A42" s="21"/>
      <c r="B42" s="21"/>
      <c r="C42" s="21"/>
      <c r="D42" s="21"/>
      <c r="E42" s="22"/>
    </row>
    <row r="43" spans="1:5" s="8" customFormat="1" ht="20.100000000000001" customHeight="1">
      <c r="A43" s="21"/>
      <c r="B43" s="21"/>
      <c r="C43" s="21"/>
      <c r="D43" s="21"/>
      <c r="E43" s="22"/>
    </row>
    <row r="44" spans="1:5" s="8" customFormat="1" ht="20.100000000000001" customHeight="1">
      <c r="A44" s="21"/>
      <c r="B44" s="21"/>
      <c r="C44" s="21"/>
      <c r="D44" s="21"/>
      <c r="E44" s="22"/>
    </row>
    <row r="45" spans="1:5" s="8" customFormat="1" ht="20.100000000000001" customHeight="1">
      <c r="A45" s="21"/>
      <c r="B45" s="21"/>
      <c r="C45" s="21"/>
      <c r="D45" s="21"/>
      <c r="E45" s="22"/>
    </row>
    <row r="46" spans="1:5" s="8" customFormat="1" ht="20.100000000000001" customHeight="1">
      <c r="A46" s="21"/>
      <c r="B46" s="21"/>
      <c r="C46" s="21"/>
      <c r="D46" s="21"/>
      <c r="E46" s="22"/>
    </row>
    <row r="47" spans="1:5" s="8" customFormat="1" ht="20.100000000000001" customHeight="1">
      <c r="A47" s="21"/>
      <c r="B47" s="21"/>
      <c r="C47" s="21"/>
      <c r="D47" s="21"/>
      <c r="E47" s="22"/>
    </row>
    <row r="48" spans="1:5" s="8" customFormat="1" ht="20.100000000000001" customHeight="1">
      <c r="A48" s="21"/>
      <c r="B48" s="21"/>
      <c r="C48" s="21"/>
      <c r="D48" s="21"/>
      <c r="E48" s="22"/>
    </row>
    <row r="49" spans="1:5" s="8" customFormat="1" ht="20.100000000000001" customHeight="1">
      <c r="A49" s="21"/>
      <c r="B49" s="21"/>
      <c r="C49" s="21"/>
      <c r="D49" s="21"/>
      <c r="E49" s="22"/>
    </row>
    <row r="50" spans="1:5" s="8" customFormat="1" ht="20.100000000000001" customHeight="1">
      <c r="A50" s="21"/>
      <c r="B50" s="21"/>
      <c r="C50" s="21"/>
      <c r="D50" s="21"/>
      <c r="E50" s="22"/>
    </row>
    <row r="51" spans="1:5" s="8" customFormat="1" ht="20.100000000000001" customHeight="1">
      <c r="A51" s="21"/>
      <c r="B51" s="21"/>
      <c r="C51" s="21"/>
      <c r="D51" s="21"/>
      <c r="E51" s="22"/>
    </row>
    <row r="52" spans="1:5" s="8" customFormat="1" ht="20.100000000000001" customHeight="1">
      <c r="A52" s="21"/>
      <c r="B52" s="21"/>
      <c r="C52" s="21"/>
      <c r="D52" s="21"/>
      <c r="E52" s="22"/>
    </row>
    <row r="53" spans="1:5" s="8" customFormat="1" ht="20.100000000000001" customHeight="1">
      <c r="A53" s="21"/>
      <c r="B53" s="21"/>
      <c r="C53" s="21"/>
      <c r="D53" s="21"/>
      <c r="E53" s="22"/>
    </row>
    <row r="54" spans="1:5" s="8" customFormat="1" ht="20.100000000000001" customHeight="1">
      <c r="A54" s="21"/>
      <c r="B54" s="21"/>
      <c r="C54" s="21"/>
      <c r="D54" s="21"/>
      <c r="E54" s="22"/>
    </row>
    <row r="55" spans="1:5" s="8" customFormat="1" ht="20.100000000000001" customHeight="1">
      <c r="A55" s="21"/>
      <c r="B55" s="21"/>
      <c r="C55" s="21"/>
      <c r="D55" s="21"/>
      <c r="E55" s="22"/>
    </row>
    <row r="56" spans="1:5" s="8" customFormat="1" ht="20.100000000000001" customHeight="1">
      <c r="A56" s="21"/>
      <c r="B56" s="21"/>
      <c r="C56" s="21"/>
      <c r="D56" s="21"/>
      <c r="E56" s="22"/>
    </row>
    <row r="57" spans="1:5" s="8" customFormat="1" ht="20.100000000000001" customHeight="1">
      <c r="A57" s="21"/>
      <c r="B57" s="21"/>
      <c r="C57" s="21"/>
      <c r="D57" s="21"/>
      <c r="E57" s="22"/>
    </row>
    <row r="58" spans="1:5" s="8" customFormat="1" ht="20.100000000000001" customHeight="1">
      <c r="A58" s="21"/>
      <c r="B58" s="21"/>
      <c r="C58" s="21"/>
      <c r="D58" s="21"/>
      <c r="E58" s="22"/>
    </row>
    <row r="59" spans="1:5" s="8" customFormat="1" ht="20.100000000000001" customHeight="1">
      <c r="A59" s="21"/>
      <c r="B59" s="21"/>
      <c r="C59" s="21"/>
      <c r="D59" s="21"/>
      <c r="E59" s="22"/>
    </row>
    <row r="60" spans="1:5" s="8" customFormat="1" ht="20.100000000000001" customHeight="1">
      <c r="A60" s="21"/>
      <c r="B60" s="21"/>
      <c r="C60" s="21"/>
      <c r="D60" s="21"/>
      <c r="E60" s="22"/>
    </row>
    <row r="61" spans="1:5" ht="20.100000000000001" customHeight="1">
      <c r="A61" s="11"/>
      <c r="C61" s="2"/>
      <c r="D61" s="2"/>
      <c r="E61" s="2"/>
    </row>
    <row r="62" spans="1:5" ht="20.100000000000001" customHeight="1"/>
  </sheetData>
  <mergeCells count="17">
    <mergeCell ref="A5:E5"/>
    <mergeCell ref="A12:C12"/>
    <mergeCell ref="A8:E8"/>
    <mergeCell ref="A6:E6"/>
    <mergeCell ref="A10:E10"/>
    <mergeCell ref="A7:E7"/>
    <mergeCell ref="A20:B20"/>
    <mergeCell ref="C20:D20"/>
    <mergeCell ref="A13:E13"/>
    <mergeCell ref="A15:B15"/>
    <mergeCell ref="C15:D15"/>
    <mergeCell ref="A1:B1"/>
    <mergeCell ref="A2:B2"/>
    <mergeCell ref="A3:B3"/>
    <mergeCell ref="C1:E1"/>
    <mergeCell ref="C2:E2"/>
    <mergeCell ref="C3:E3"/>
  </mergeCells>
  <phoneticPr fontId="3" type="noConversion"/>
  <pageMargins left="0.63" right="0.25" top="0.5" bottom="0.5" header="0" footer="0.25"/>
  <pageSetup paperSize="9" orientation="portrait" horizontalDpi="300" verticalDpi="300" r:id="rId1"/>
  <headerFooter alignWithMargins="0">
    <oddFooter>&amp;L&amp;"Times New Roman,Regular"&amp;8&amp;Z&amp;F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CBL.CN.18-19</vt:lpstr>
      <vt:lpstr>TAPTHE.HK-NH.18-19</vt:lpstr>
      <vt:lpstr>'CBL.CN.18-19'!Print_Titles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2019-10-09T08:48:05Z</cp:lastPrinted>
  <dcterms:created xsi:type="dcterms:W3CDTF">1999-12-31T17:03:13Z</dcterms:created>
  <dcterms:modified xsi:type="dcterms:W3CDTF">2019-10-14T00:11:12Z</dcterms:modified>
</cp:coreProperties>
</file>